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orlagen\"/>
    </mc:Choice>
  </mc:AlternateContent>
  <xr:revisionPtr revIDLastSave="0" documentId="13_ncr:1_{DE8948D7-FA0B-4EBE-BBE7-0896292C8F68}" xr6:coauthVersionLast="41" xr6:coauthVersionMax="41" xr10:uidLastSave="{00000000-0000-0000-0000-000000000000}"/>
  <bookViews>
    <workbookView xWindow="-108" yWindow="-108" windowWidth="23256" windowHeight="12600" tabRatio="823" activeTab="8" xr2:uid="{00000000-000D-0000-FFFF-FFFF00000000}"/>
  </bookViews>
  <sheets>
    <sheet name="Übersicht" sheetId="14" r:id="rId1"/>
    <sheet name="Januar" sheetId="9" r:id="rId2"/>
    <sheet name="Februar" sheetId="10" r:id="rId3"/>
    <sheet name="März" sheetId="11" r:id="rId4"/>
    <sheet name="April" sheetId="12" r:id="rId5"/>
    <sheet name="Mai" sheetId="13" r:id="rId6"/>
    <sheet name="Juni" sheetId="7" r:id="rId7"/>
    <sheet name="Juli" sheetId="8" r:id="rId8"/>
    <sheet name="August" sheetId="6" r:id="rId9"/>
    <sheet name="September" sheetId="5" r:id="rId10"/>
    <sheet name="Oktober" sheetId="4" r:id="rId11"/>
    <sheet name="November" sheetId="3" r:id="rId12"/>
    <sheet name="Dezember" sheetId="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9" l="1"/>
  <c r="B4" i="9"/>
  <c r="B3" i="9"/>
  <c r="B4" i="10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3" i="10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 l="1"/>
  <c r="B10" i="9"/>
  <c r="B9" i="9"/>
  <c r="B8" i="9"/>
  <c r="B7" i="9"/>
  <c r="B6" i="9"/>
  <c r="C35" i="14" l="1"/>
  <c r="E4" i="14"/>
  <c r="D4" i="14"/>
  <c r="F4" i="14" s="1"/>
  <c r="F3" i="14"/>
  <c r="E3" i="14"/>
  <c r="D3" i="14"/>
  <c r="AI19" i="2"/>
  <c r="AH19" i="2"/>
  <c r="AI14" i="2"/>
  <c r="AH14" i="2"/>
  <c r="AH13" i="2"/>
  <c r="AH20" i="2"/>
  <c r="AI20" i="2"/>
  <c r="AI19" i="3"/>
  <c r="AG19" i="3"/>
  <c r="AI14" i="3"/>
  <c r="AG14" i="3"/>
  <c r="AG13" i="3"/>
  <c r="AI18" i="4"/>
  <c r="AH18" i="4"/>
  <c r="AI14" i="4"/>
  <c r="AH14" i="4"/>
  <c r="AH13" i="4"/>
  <c r="AI19" i="5"/>
  <c r="AG19" i="5"/>
  <c r="AI14" i="5"/>
  <c r="AG14" i="5"/>
  <c r="AG13" i="5"/>
  <c r="AI30" i="6"/>
  <c r="AH30" i="6"/>
  <c r="AI19" i="6"/>
  <c r="AH19" i="6"/>
  <c r="AI14" i="6"/>
  <c r="AH14" i="6"/>
  <c r="AH18" i="6"/>
  <c r="AH15" i="6"/>
  <c r="AI15" i="6"/>
  <c r="AH16" i="6"/>
  <c r="AI16" i="6"/>
  <c r="AH17" i="6"/>
  <c r="AI17" i="6"/>
  <c r="AI18" i="6"/>
  <c r="AH20" i="6"/>
  <c r="AI20" i="6"/>
  <c r="AH21" i="6"/>
  <c r="AI21" i="6"/>
  <c r="AH22" i="6"/>
  <c r="AI22" i="6"/>
  <c r="AH23" i="6"/>
  <c r="AI23" i="6"/>
  <c r="AH24" i="6"/>
  <c r="AI24" i="6"/>
  <c r="AH25" i="6"/>
  <c r="AI25" i="6"/>
  <c r="AH26" i="6"/>
  <c r="AI26" i="6"/>
  <c r="AH27" i="6"/>
  <c r="AI27" i="6"/>
  <c r="AH28" i="6"/>
  <c r="AI28" i="6"/>
  <c r="AH29" i="6"/>
  <c r="AI29" i="6"/>
  <c r="AH31" i="6"/>
  <c r="AI31" i="6"/>
  <c r="AH32" i="6"/>
  <c r="AI32" i="6"/>
  <c r="AH33" i="6"/>
  <c r="AI33" i="6"/>
  <c r="AH34" i="6"/>
  <c r="AI34" i="6"/>
  <c r="AI14" i="8"/>
  <c r="AH14" i="8"/>
  <c r="AH13" i="8"/>
  <c r="AI20" i="8"/>
  <c r="AH20" i="8"/>
  <c r="AI12" i="8"/>
  <c r="AH12" i="8"/>
  <c r="AH11" i="8"/>
  <c r="AI19" i="7"/>
  <c r="AG19" i="7"/>
  <c r="AI14" i="7"/>
  <c r="AG14" i="7"/>
  <c r="AI12" i="7"/>
  <c r="AG12" i="7"/>
  <c r="AG11" i="7"/>
  <c r="AI8" i="13"/>
  <c r="AH8" i="13"/>
  <c r="AH7" i="13"/>
  <c r="AH3" i="13"/>
  <c r="AI3" i="13"/>
  <c r="AH4" i="13"/>
  <c r="AI4" i="13"/>
  <c r="AH5" i="13"/>
  <c r="AI5" i="13"/>
  <c r="AH6" i="13"/>
  <c r="AI6" i="13"/>
  <c r="AI7" i="13"/>
  <c r="AH9" i="13"/>
  <c r="AI9" i="13"/>
  <c r="AH10" i="13"/>
  <c r="AI10" i="13"/>
  <c r="AH11" i="13"/>
  <c r="AI11" i="13"/>
  <c r="AH12" i="13"/>
  <c r="AI12" i="13"/>
  <c r="AH13" i="13"/>
  <c r="AI13" i="13"/>
  <c r="AH14" i="13"/>
  <c r="AI14" i="13"/>
  <c r="AH15" i="13"/>
  <c r="AI15" i="13"/>
  <c r="AH16" i="13"/>
  <c r="AI16" i="13"/>
  <c r="AH17" i="13"/>
  <c r="AI17" i="13"/>
  <c r="AH18" i="13"/>
  <c r="AI18" i="13"/>
  <c r="AH19" i="13"/>
  <c r="AI19" i="13"/>
  <c r="AH20" i="13"/>
  <c r="AI20" i="13"/>
  <c r="AH21" i="13"/>
  <c r="AI21" i="13"/>
  <c r="AH22" i="13"/>
  <c r="AI22" i="13"/>
  <c r="AH23" i="13"/>
  <c r="AI23" i="13"/>
  <c r="AH24" i="13"/>
  <c r="AI24" i="13"/>
  <c r="AH25" i="13"/>
  <c r="AI25" i="13"/>
  <c r="AH26" i="13"/>
  <c r="AI26" i="13"/>
  <c r="AH27" i="13"/>
  <c r="AI27" i="13"/>
  <c r="AH28" i="13"/>
  <c r="AI28" i="13"/>
  <c r="AH29" i="13"/>
  <c r="AI29" i="13"/>
  <c r="AH30" i="13"/>
  <c r="AI30" i="13"/>
  <c r="AH31" i="13"/>
  <c r="AI31" i="13"/>
  <c r="AH32" i="13"/>
  <c r="AI32" i="13"/>
  <c r="AH33" i="13"/>
  <c r="AI33" i="13"/>
  <c r="AI30" i="12"/>
  <c r="AG30" i="12"/>
  <c r="AI8" i="12"/>
  <c r="AG8" i="12"/>
  <c r="AG7" i="12"/>
  <c r="AI30" i="11"/>
  <c r="AH30" i="11"/>
  <c r="AI21" i="11"/>
  <c r="AH21" i="11"/>
  <c r="AH20" i="11"/>
  <c r="AJ21" i="10"/>
  <c r="AF21" i="10"/>
  <c r="AF20" i="10"/>
  <c r="AF3" i="10"/>
  <c r="AF4" i="10"/>
  <c r="AF5" i="10"/>
  <c r="AF6" i="10"/>
  <c r="AF7" i="10"/>
  <c r="AF8" i="10"/>
  <c r="AF9" i="10"/>
  <c r="AF10" i="10"/>
  <c r="AF11" i="10"/>
  <c r="AF12" i="10"/>
  <c r="AF13" i="10"/>
  <c r="AF14" i="10"/>
  <c r="AJ15" i="10"/>
  <c r="AI11" i="11"/>
  <c r="AI8" i="11"/>
  <c r="AH8" i="11"/>
  <c r="AH7" i="11"/>
  <c r="AJ8" i="10"/>
  <c r="AJ29" i="10"/>
  <c r="AF29" i="10"/>
  <c r="AF28" i="10"/>
  <c r="AJ14" i="10"/>
  <c r="AI13" i="9"/>
  <c r="AI9" i="9"/>
  <c r="AH9" i="9"/>
  <c r="AI10" i="9"/>
  <c r="AH10" i="9"/>
  <c r="AI11" i="9"/>
  <c r="AH11" i="9"/>
  <c r="AI12" i="9"/>
  <c r="AH12" i="9"/>
  <c r="AH13" i="9"/>
  <c r="AI14" i="9"/>
  <c r="AH14" i="9"/>
  <c r="AI15" i="9"/>
  <c r="AH15" i="9"/>
  <c r="AI16" i="9"/>
  <c r="AH16" i="9"/>
  <c r="AI17" i="9"/>
  <c r="AH17" i="9"/>
  <c r="AI18" i="9"/>
  <c r="AH18" i="9"/>
  <c r="AI19" i="9"/>
  <c r="AH19" i="9"/>
  <c r="AI20" i="9"/>
  <c r="AH20" i="9"/>
  <c r="AI21" i="9"/>
  <c r="AH21" i="9"/>
  <c r="AI22" i="9"/>
  <c r="AH22" i="9"/>
  <c r="AI23" i="9"/>
  <c r="AH23" i="9"/>
  <c r="AI24" i="9"/>
  <c r="AH24" i="9"/>
  <c r="AI25" i="9"/>
  <c r="AH25" i="9"/>
  <c r="AI26" i="9"/>
  <c r="AH26" i="9"/>
  <c r="AI27" i="9"/>
  <c r="AH27" i="9"/>
  <c r="AI28" i="9"/>
  <c r="AH28" i="9"/>
  <c r="AI29" i="9"/>
  <c r="AH29" i="9"/>
  <c r="AI30" i="9"/>
  <c r="AH30" i="9"/>
  <c r="AH31" i="9"/>
  <c r="AI32" i="9"/>
  <c r="AH32" i="9"/>
  <c r="AI33" i="9"/>
  <c r="AH33" i="9"/>
  <c r="AI34" i="9"/>
  <c r="AH34" i="9"/>
  <c r="E14" i="14" l="1"/>
  <c r="D14" i="14"/>
  <c r="F14" i="14" s="1"/>
  <c r="AI5" i="11"/>
  <c r="AH5" i="11"/>
  <c r="AJ9" i="10"/>
  <c r="AJ7" i="10"/>
  <c r="AJ6" i="10"/>
  <c r="AJ5" i="10"/>
  <c r="AI31" i="9"/>
  <c r="AI8" i="9"/>
  <c r="AH8" i="9"/>
  <c r="AI7" i="9"/>
  <c r="AH7" i="9"/>
  <c r="AI6" i="9"/>
  <c r="AH6" i="9"/>
  <c r="AI5" i="9"/>
  <c r="AH5" i="9"/>
  <c r="AF15" i="10"/>
  <c r="AI3" i="9"/>
  <c r="AH3" i="9"/>
  <c r="AJ3" i="10"/>
  <c r="AI3" i="11"/>
  <c r="AH3" i="11"/>
  <c r="AJ11" i="10"/>
  <c r="AJ10" i="10"/>
  <c r="AH9" i="11"/>
  <c r="AI10" i="11"/>
  <c r="AH10" i="11"/>
  <c r="AI9" i="11"/>
  <c r="AG10" i="12"/>
  <c r="AI11" i="12"/>
  <c r="AG11" i="12"/>
  <c r="AI10" i="12"/>
  <c r="AG9" i="7"/>
  <c r="AI10" i="7"/>
  <c r="AG10" i="7"/>
  <c r="AI9" i="7"/>
  <c r="AH10" i="8"/>
  <c r="AH9" i="8"/>
  <c r="AI10" i="8"/>
  <c r="AI9" i="8"/>
  <c r="AI10" i="6"/>
  <c r="AH10" i="6"/>
  <c r="AI9" i="6"/>
  <c r="AH9" i="6"/>
  <c r="AI10" i="2"/>
  <c r="AH10" i="2"/>
  <c r="AI9" i="2"/>
  <c r="AH9" i="2"/>
  <c r="AI9" i="3"/>
  <c r="AG9" i="3"/>
  <c r="AI10" i="3"/>
  <c r="AG10" i="3"/>
  <c r="AI10" i="5"/>
  <c r="AG10" i="5"/>
  <c r="AI9" i="5"/>
  <c r="AG9" i="5"/>
  <c r="AI10" i="4"/>
  <c r="AI9" i="4"/>
  <c r="AH9" i="4"/>
  <c r="AH10" i="4"/>
  <c r="AH11" i="4"/>
  <c r="D10" i="14" l="1"/>
  <c r="F10" i="14" s="1"/>
  <c r="E10" i="14"/>
  <c r="D9" i="14"/>
  <c r="F9" i="14" s="1"/>
  <c r="E9" i="14"/>
  <c r="AI19" i="12"/>
  <c r="AG19" i="12"/>
  <c r="AG20" i="12"/>
  <c r="AI3" i="2"/>
  <c r="AH3" i="2"/>
  <c r="AI6" i="2"/>
  <c r="E6" i="14" s="1"/>
  <c r="AH6" i="2"/>
  <c r="D6" i="14" s="1"/>
  <c r="F6" i="14" s="1"/>
  <c r="AI13" i="2"/>
  <c r="AI21" i="2"/>
  <c r="AH21" i="2"/>
  <c r="AI3" i="3"/>
  <c r="AG3" i="3"/>
  <c r="AI6" i="3"/>
  <c r="AG6" i="3"/>
  <c r="AI13" i="3"/>
  <c r="AI21" i="3"/>
  <c r="AG21" i="3"/>
  <c r="AG20" i="3"/>
  <c r="AG5" i="3"/>
  <c r="AG4" i="3"/>
  <c r="AI3" i="4"/>
  <c r="AH3" i="4"/>
  <c r="AI6" i="4"/>
  <c r="AH6" i="4"/>
  <c r="AI13" i="4"/>
  <c r="AI21" i="4"/>
  <c r="AH21" i="4"/>
  <c r="AH22" i="4"/>
  <c r="AI3" i="5"/>
  <c r="AG3" i="5"/>
  <c r="AI6" i="5"/>
  <c r="AG6" i="5"/>
  <c r="AI13" i="5"/>
  <c r="AI21" i="5"/>
  <c r="AG21" i="5"/>
  <c r="AG18" i="5"/>
  <c r="AI13" i="6"/>
  <c r="AH13" i="6"/>
  <c r="D13" i="14" s="1"/>
  <c r="F13" i="14" s="1"/>
  <c r="AI6" i="6"/>
  <c r="AH6" i="6"/>
  <c r="AI3" i="6"/>
  <c r="AH3" i="6"/>
  <c r="AH4" i="6"/>
  <c r="AH19" i="8"/>
  <c r="AI3" i="8"/>
  <c r="AH3" i="8"/>
  <c r="AI6" i="8"/>
  <c r="AH6" i="8"/>
  <c r="AH15" i="8"/>
  <c r="AI21" i="8"/>
  <c r="AH21" i="8"/>
  <c r="AI3" i="7"/>
  <c r="AG3" i="7"/>
  <c r="AI5" i="7"/>
  <c r="AG5" i="7"/>
  <c r="AI21" i="7"/>
  <c r="AG21" i="7"/>
  <c r="AG22" i="7"/>
  <c r="E21" i="14" l="1"/>
  <c r="D21" i="14"/>
  <c r="F21" i="14" s="1"/>
  <c r="D22" i="14"/>
  <c r="F22" i="14" s="1"/>
  <c r="AG4" i="12"/>
  <c r="AI4" i="12"/>
  <c r="AI5" i="12"/>
  <c r="AG5" i="12"/>
  <c r="AI3" i="12"/>
  <c r="AG3" i="12"/>
  <c r="AG20" i="7" l="1"/>
  <c r="AG17" i="7"/>
  <c r="AI25" i="3" l="1"/>
  <c r="AG25" i="3"/>
  <c r="AG24" i="3"/>
  <c r="AI25" i="4"/>
  <c r="AH25" i="4"/>
  <c r="AH24" i="4"/>
  <c r="AI25" i="5"/>
  <c r="AG25" i="5"/>
  <c r="AG24" i="5"/>
  <c r="AI25" i="8"/>
  <c r="AH25" i="8"/>
  <c r="AH24" i="8"/>
  <c r="AI25" i="7"/>
  <c r="AG25" i="7"/>
  <c r="AG24" i="7"/>
  <c r="AI23" i="12"/>
  <c r="AG23" i="12"/>
  <c r="AG22" i="12"/>
  <c r="AI25" i="11"/>
  <c r="AH25" i="11"/>
  <c r="AH24" i="11"/>
  <c r="AJ23" i="10"/>
  <c r="AF23" i="10"/>
  <c r="AF22" i="10"/>
  <c r="AI31" i="2"/>
  <c r="AH31" i="2"/>
  <c r="AI25" i="2"/>
  <c r="AH25" i="2"/>
  <c r="AH24" i="2"/>
  <c r="D24" i="14" l="1"/>
  <c r="F24" i="14" s="1"/>
  <c r="E25" i="14"/>
  <c r="D25" i="14"/>
  <c r="F25" i="14" s="1"/>
  <c r="AH30" i="2"/>
  <c r="AI31" i="3"/>
  <c r="AG31" i="3"/>
  <c r="AG30" i="3"/>
  <c r="AI31" i="4"/>
  <c r="AH31" i="4"/>
  <c r="AH30" i="4"/>
  <c r="AI31" i="5"/>
  <c r="AG31" i="5"/>
  <c r="AG30" i="5"/>
  <c r="AI31" i="8"/>
  <c r="AH31" i="8"/>
  <c r="AH30" i="8"/>
  <c r="AI31" i="7"/>
  <c r="AG31" i="7"/>
  <c r="AG30" i="7"/>
  <c r="D31" i="14" l="1"/>
  <c r="F31" i="14" s="1"/>
  <c r="E31" i="14"/>
  <c r="D30" i="14"/>
  <c r="F30" i="14" s="1"/>
  <c r="AI29" i="12"/>
  <c r="AG29" i="12"/>
  <c r="AG28" i="12"/>
  <c r="AI31" i="11"/>
  <c r="AH31" i="11"/>
  <c r="AH19" i="11"/>
  <c r="AJ30" i="10"/>
  <c r="AF30" i="10"/>
  <c r="AH34" i="2" l="1"/>
  <c r="AH33" i="2"/>
  <c r="AH32" i="2"/>
  <c r="AH29" i="2"/>
  <c r="AH28" i="2"/>
  <c r="AH27" i="2"/>
  <c r="AH26" i="2"/>
  <c r="AH23" i="2"/>
  <c r="AH22" i="2"/>
  <c r="AH18" i="2"/>
  <c r="D18" i="14" s="1"/>
  <c r="F18" i="14" s="1"/>
  <c r="AH17" i="2"/>
  <c r="AH16" i="2"/>
  <c r="AH15" i="2"/>
  <c r="AH12" i="2"/>
  <c r="AH11" i="2"/>
  <c r="AH8" i="2"/>
  <c r="D8" i="14" s="1"/>
  <c r="F8" i="14" s="1"/>
  <c r="AH7" i="2"/>
  <c r="D7" i="14" s="1"/>
  <c r="F7" i="14" s="1"/>
  <c r="AH5" i="2"/>
  <c r="D5" i="14" s="1"/>
  <c r="F5" i="14" s="1"/>
  <c r="AH4" i="2"/>
  <c r="AG34" i="3"/>
  <c r="AG33" i="3"/>
  <c r="AG32" i="3"/>
  <c r="AG29" i="3"/>
  <c r="AG28" i="3"/>
  <c r="AG27" i="3"/>
  <c r="AG26" i="3"/>
  <c r="AG23" i="3"/>
  <c r="AG22" i="3"/>
  <c r="AG18" i="3"/>
  <c r="AG17" i="3"/>
  <c r="AG16" i="3"/>
  <c r="AG15" i="3"/>
  <c r="AG12" i="3"/>
  <c r="AG11" i="3"/>
  <c r="AG8" i="3"/>
  <c r="AG7" i="3"/>
  <c r="AH4" i="4"/>
  <c r="AH34" i="4"/>
  <c r="AH33" i="4"/>
  <c r="AH32" i="4"/>
  <c r="AH29" i="4"/>
  <c r="AH28" i="4"/>
  <c r="AH27" i="4"/>
  <c r="AH26" i="4"/>
  <c r="AH23" i="4"/>
  <c r="AH20" i="4"/>
  <c r="D20" i="14" s="1"/>
  <c r="F20" i="14" s="1"/>
  <c r="AH19" i="4"/>
  <c r="D19" i="14" s="1"/>
  <c r="F19" i="14" s="1"/>
  <c r="AH17" i="4"/>
  <c r="AH16" i="4"/>
  <c r="AH15" i="4"/>
  <c r="AH12" i="4"/>
  <c r="AH8" i="4"/>
  <c r="AH7" i="4"/>
  <c r="AH5" i="4"/>
  <c r="AG4" i="5"/>
  <c r="AG34" i="5"/>
  <c r="AG33" i="5"/>
  <c r="AG32" i="5"/>
  <c r="AG29" i="5"/>
  <c r="AG28" i="5"/>
  <c r="AG27" i="5"/>
  <c r="AG26" i="5"/>
  <c r="AG23" i="5"/>
  <c r="AG22" i="5"/>
  <c r="AG20" i="5"/>
  <c r="AG17" i="5"/>
  <c r="AG16" i="5"/>
  <c r="AG15" i="5"/>
  <c r="AG12" i="5"/>
  <c r="AG11" i="5"/>
  <c r="AG8" i="5"/>
  <c r="AG7" i="5"/>
  <c r="AG5" i="5"/>
  <c r="AH12" i="6"/>
  <c r="AH11" i="6"/>
  <c r="AH8" i="6"/>
  <c r="AH7" i="6"/>
  <c r="AH5" i="6"/>
  <c r="AH4" i="8"/>
  <c r="AH34" i="8"/>
  <c r="AH33" i="8"/>
  <c r="AH32" i="8"/>
  <c r="AH29" i="8"/>
  <c r="AH28" i="8"/>
  <c r="AH27" i="8"/>
  <c r="AH26" i="8"/>
  <c r="AH23" i="8"/>
  <c r="AH22" i="8"/>
  <c r="AH18" i="8"/>
  <c r="AH17" i="8"/>
  <c r="AH16" i="8"/>
  <c r="AH8" i="8"/>
  <c r="AH7" i="8"/>
  <c r="AH5" i="8"/>
  <c r="AG4" i="7"/>
  <c r="AG34" i="7"/>
  <c r="AG33" i="7"/>
  <c r="AG32" i="7"/>
  <c r="AG29" i="7"/>
  <c r="AG28" i="7"/>
  <c r="AG27" i="7"/>
  <c r="AG26" i="7"/>
  <c r="AG23" i="7"/>
  <c r="AG18" i="7"/>
  <c r="AG16" i="7"/>
  <c r="AG15" i="7"/>
  <c r="AG13" i="7"/>
  <c r="AG8" i="7"/>
  <c r="AG7" i="7"/>
  <c r="AG6" i="7"/>
  <c r="AH34" i="13"/>
  <c r="AG34" i="12"/>
  <c r="AG33" i="12"/>
  <c r="AG32" i="12"/>
  <c r="AG31" i="12"/>
  <c r="AG27" i="12"/>
  <c r="AG26" i="12"/>
  <c r="AG25" i="12"/>
  <c r="AG24" i="12"/>
  <c r="AG21" i="12"/>
  <c r="AG18" i="12"/>
  <c r="AG17" i="12"/>
  <c r="AG16" i="12"/>
  <c r="AG15" i="12"/>
  <c r="AG14" i="12"/>
  <c r="AG13" i="12"/>
  <c r="AG12" i="12"/>
  <c r="AG9" i="12"/>
  <c r="AG6" i="12"/>
  <c r="AH34" i="11"/>
  <c r="AH14" i="11"/>
  <c r="AH33" i="11"/>
  <c r="AH32" i="11"/>
  <c r="AH29" i="11"/>
  <c r="AH28" i="11"/>
  <c r="AH27" i="11"/>
  <c r="AH26" i="11"/>
  <c r="AH23" i="11"/>
  <c r="AH22" i="11"/>
  <c r="AH18" i="11"/>
  <c r="AH17" i="11"/>
  <c r="AH16" i="11"/>
  <c r="AH15" i="11"/>
  <c r="AH13" i="11"/>
  <c r="AH11" i="11"/>
  <c r="AH12" i="11"/>
  <c r="AH6" i="11"/>
  <c r="AH4" i="11"/>
  <c r="AF34" i="10"/>
  <c r="AF33" i="10"/>
  <c r="AF32" i="10"/>
  <c r="AF31" i="10"/>
  <c r="AF27" i="10"/>
  <c r="AF26" i="10"/>
  <c r="AF25" i="10"/>
  <c r="AF24" i="10"/>
  <c r="AF19" i="10"/>
  <c r="AF18" i="10"/>
  <c r="AF17" i="10"/>
  <c r="AF16" i="10"/>
  <c r="AH4" i="9"/>
  <c r="AI4" i="9"/>
  <c r="D34" i="14" l="1"/>
  <c r="F34" i="14" s="1"/>
  <c r="D32" i="14"/>
  <c r="F32" i="14" s="1"/>
  <c r="D27" i="14"/>
  <c r="F27" i="14" s="1"/>
  <c r="D26" i="14"/>
  <c r="F26" i="14" s="1"/>
  <c r="D17" i="14"/>
  <c r="F17" i="14" s="1"/>
  <c r="D12" i="14"/>
  <c r="F12" i="14" s="1"/>
  <c r="D33" i="14"/>
  <c r="F33" i="14" s="1"/>
  <c r="D29" i="14"/>
  <c r="F29" i="14" s="1"/>
  <c r="D28" i="14"/>
  <c r="F28" i="14" s="1"/>
  <c r="D16" i="14"/>
  <c r="F16" i="14" s="1"/>
  <c r="D23" i="14"/>
  <c r="F23" i="14" s="1"/>
  <c r="D15" i="14"/>
  <c r="F15" i="14" s="1"/>
  <c r="D11" i="14"/>
  <c r="F11" i="14" s="1"/>
  <c r="AI34" i="2"/>
  <c r="AI33" i="2"/>
  <c r="AI32" i="2"/>
  <c r="AI30" i="2"/>
  <c r="AI29" i="2"/>
  <c r="AI28" i="2"/>
  <c r="AI27" i="2"/>
  <c r="AI26" i="2"/>
  <c r="AI24" i="2"/>
  <c r="AI23" i="2"/>
  <c r="AI22" i="2"/>
  <c r="AI18" i="2"/>
  <c r="AI17" i="2"/>
  <c r="AI16" i="2"/>
  <c r="AI15" i="2"/>
  <c r="AI12" i="2"/>
  <c r="AI11" i="2"/>
  <c r="AI8" i="2"/>
  <c r="E8" i="14" s="1"/>
  <c r="AI7" i="2"/>
  <c r="E7" i="14" s="1"/>
  <c r="AI5" i="2"/>
  <c r="E5" i="14" s="1"/>
  <c r="AI4" i="2"/>
  <c r="AI34" i="3"/>
  <c r="AI33" i="3"/>
  <c r="AI32" i="3"/>
  <c r="AI30" i="3"/>
  <c r="AI29" i="3"/>
  <c r="AI28" i="3"/>
  <c r="AI27" i="3"/>
  <c r="AI26" i="3"/>
  <c r="AI24" i="3"/>
  <c r="AI23" i="3"/>
  <c r="AI22" i="3"/>
  <c r="AI20" i="3"/>
  <c r="AI18" i="3"/>
  <c r="AI17" i="3"/>
  <c r="AI16" i="3"/>
  <c r="AI15" i="3"/>
  <c r="AI12" i="3"/>
  <c r="AI8" i="3"/>
  <c r="AI11" i="3"/>
  <c r="AI7" i="3"/>
  <c r="AI5" i="3"/>
  <c r="AI4" i="3"/>
  <c r="AI34" i="4"/>
  <c r="AI33" i="4"/>
  <c r="AI32" i="4"/>
  <c r="AI30" i="4"/>
  <c r="AI29" i="4"/>
  <c r="AI28" i="4"/>
  <c r="AI27" i="4"/>
  <c r="AI26" i="4"/>
  <c r="AI24" i="4"/>
  <c r="AI23" i="4"/>
  <c r="AI22" i="4"/>
  <c r="AI20" i="4"/>
  <c r="AI19" i="4"/>
  <c r="E19" i="14" s="1"/>
  <c r="AI17" i="4"/>
  <c r="AI16" i="4"/>
  <c r="AI15" i="4"/>
  <c r="AI12" i="4"/>
  <c r="AI11" i="4"/>
  <c r="AI8" i="4"/>
  <c r="AI7" i="4"/>
  <c r="AI5" i="4"/>
  <c r="AI4" i="4"/>
  <c r="AI34" i="5"/>
  <c r="AI33" i="5"/>
  <c r="AI32" i="5"/>
  <c r="AI30" i="5"/>
  <c r="AI29" i="5"/>
  <c r="AI28" i="5"/>
  <c r="AI27" i="5"/>
  <c r="AI26" i="5"/>
  <c r="AI24" i="5"/>
  <c r="AI23" i="5"/>
  <c r="AI22" i="5"/>
  <c r="AI20" i="5"/>
  <c r="AI18" i="5"/>
  <c r="AI17" i="5"/>
  <c r="AI16" i="5"/>
  <c r="AI15" i="5"/>
  <c r="AI12" i="5"/>
  <c r="AI11" i="5"/>
  <c r="AI8" i="5"/>
  <c r="AI7" i="5"/>
  <c r="AI5" i="5"/>
  <c r="AI4" i="5"/>
  <c r="AI12" i="6"/>
  <c r="AI11" i="6"/>
  <c r="AI8" i="6"/>
  <c r="AI7" i="6"/>
  <c r="AI5" i="6"/>
  <c r="AI4" i="6"/>
  <c r="AI34" i="8"/>
  <c r="AI33" i="8"/>
  <c r="AI32" i="8"/>
  <c r="AI30" i="8"/>
  <c r="AI29" i="8"/>
  <c r="AI28" i="8"/>
  <c r="AI27" i="8"/>
  <c r="AI26" i="8"/>
  <c r="AI24" i="8"/>
  <c r="AI23" i="8"/>
  <c r="AI22" i="8"/>
  <c r="AI19" i="8"/>
  <c r="AI18" i="8"/>
  <c r="AI17" i="8"/>
  <c r="AI16" i="8"/>
  <c r="AI15" i="8"/>
  <c r="AI13" i="8"/>
  <c r="E13" i="14" s="1"/>
  <c r="AI11" i="8"/>
  <c r="AI8" i="8"/>
  <c r="AI7" i="8"/>
  <c r="AI5" i="8"/>
  <c r="AI4" i="8"/>
  <c r="AI34" i="7"/>
  <c r="AI33" i="7"/>
  <c r="AI32" i="7"/>
  <c r="AI30" i="7"/>
  <c r="AI29" i="7"/>
  <c r="AI28" i="7"/>
  <c r="AI27" i="7"/>
  <c r="AI26" i="7"/>
  <c r="AI24" i="7"/>
  <c r="AI23" i="7"/>
  <c r="AI22" i="7"/>
  <c r="AI20" i="7"/>
  <c r="AI18" i="7"/>
  <c r="AI17" i="7"/>
  <c r="AI16" i="7"/>
  <c r="AI15" i="7"/>
  <c r="AI13" i="7"/>
  <c r="AI11" i="7"/>
  <c r="AI8" i="7"/>
  <c r="AI7" i="7"/>
  <c r="AI6" i="7"/>
  <c r="AI4" i="7"/>
  <c r="AI34" i="13"/>
  <c r="AI34" i="12"/>
  <c r="AI33" i="12"/>
  <c r="AI32" i="12"/>
  <c r="AI31" i="12"/>
  <c r="AI28" i="12"/>
  <c r="AI27" i="12"/>
  <c r="AI26" i="12"/>
  <c r="AI25" i="12"/>
  <c r="AI24" i="12"/>
  <c r="AI22" i="12"/>
  <c r="AI21" i="12"/>
  <c r="AI20" i="12"/>
  <c r="AI18" i="12"/>
  <c r="AI17" i="12"/>
  <c r="AI16" i="12"/>
  <c r="AI15" i="12"/>
  <c r="AI14" i="12"/>
  <c r="AI13" i="12"/>
  <c r="AI12" i="12"/>
  <c r="AI9" i="12"/>
  <c r="AI7" i="12"/>
  <c r="AI6" i="12"/>
  <c r="AI34" i="11"/>
  <c r="AI14" i="11"/>
  <c r="AI33" i="11"/>
  <c r="AI32" i="11"/>
  <c r="AI19" i="11"/>
  <c r="AI29" i="11"/>
  <c r="AI28" i="11"/>
  <c r="AI27" i="11"/>
  <c r="AI26" i="11"/>
  <c r="AI24" i="11"/>
  <c r="AI23" i="11"/>
  <c r="AI22" i="11"/>
  <c r="AI20" i="11"/>
  <c r="AI18" i="11"/>
  <c r="AI17" i="11"/>
  <c r="AI16" i="11"/>
  <c r="AI15" i="11"/>
  <c r="AI13" i="11"/>
  <c r="AI12" i="11"/>
  <c r="AI7" i="11"/>
  <c r="AI4" i="11"/>
  <c r="AI6" i="11"/>
  <c r="AJ4" i="10"/>
  <c r="E28" i="14" l="1"/>
  <c r="E22" i="14"/>
  <c r="E32" i="14"/>
  <c r="E34" i="14"/>
  <c r="E20" i="14"/>
  <c r="E15" i="14"/>
  <c r="E16" i="14"/>
  <c r="E11" i="14"/>
  <c r="E12" i="14"/>
  <c r="E30" i="14"/>
  <c r="E33" i="14"/>
  <c r="E29" i="14"/>
  <c r="E27" i="14"/>
  <c r="E18" i="14"/>
  <c r="E26" i="14"/>
  <c r="E23" i="14"/>
  <c r="E17" i="14"/>
  <c r="E24" i="14"/>
  <c r="AJ34" i="10"/>
  <c r="AJ33" i="10"/>
  <c r="AJ32" i="10"/>
  <c r="AJ31" i="10"/>
  <c r="AJ27" i="10"/>
  <c r="AJ26" i="10"/>
  <c r="AJ25" i="10"/>
  <c r="AJ24" i="10"/>
  <c r="AJ22" i="10"/>
  <c r="AJ20" i="10"/>
  <c r="AJ19" i="10"/>
  <c r="AJ18" i="10"/>
  <c r="AJ17" i="10"/>
  <c r="AJ16" i="10"/>
  <c r="AJ13" i="10"/>
  <c r="AJ12" i="10"/>
  <c r="AJ28" i="10"/>
  <c r="E35" i="14" l="1"/>
  <c r="F35" i="14"/>
  <c r="D35" i="14" l="1"/>
</calcChain>
</file>

<file path=xl/sharedStrings.xml><?xml version="1.0" encoding="utf-8"?>
<sst xmlns="http://schemas.openxmlformats.org/spreadsheetml/2006/main" count="473" uniqueCount="67">
  <si>
    <t>Urlaubstage</t>
  </si>
  <si>
    <t>Name des Mitarbeiters</t>
  </si>
  <si>
    <t>Gesamt</t>
  </si>
  <si>
    <t>Name</t>
  </si>
  <si>
    <t>Resturlaub</t>
  </si>
  <si>
    <t>Sonderurlaub</t>
  </si>
  <si>
    <t>Unbezahlter Urlaub</t>
  </si>
  <si>
    <t>Krank</t>
  </si>
  <si>
    <t>Ausgeschiedene MA</t>
  </si>
  <si>
    <t>Bildungsurlaub</t>
  </si>
  <si>
    <t>Mi</t>
  </si>
  <si>
    <t>Do</t>
  </si>
  <si>
    <t>Fr</t>
  </si>
  <si>
    <t>Sa</t>
  </si>
  <si>
    <t>So</t>
  </si>
  <si>
    <t>Mo</t>
  </si>
  <si>
    <t>Di</t>
  </si>
  <si>
    <t>Februar 2020</t>
  </si>
  <si>
    <t>Januar 2020</t>
  </si>
  <si>
    <t>Nr.</t>
  </si>
  <si>
    <t>Urlaub</t>
  </si>
  <si>
    <t>Anspruch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</si>
  <si>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</si>
  <si>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</si>
  <si>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</si>
  <si>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</si>
  <si>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</si>
  <si>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</si>
  <si>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</si>
  <si>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</si>
  <si>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</si>
  <si>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</si>
  <si>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Mitarbeiter 01 hier eintragen</t>
  </si>
  <si>
    <t>Mitarbeiter 02 hier eintragen</t>
  </si>
  <si>
    <t>Mitarbeiter 03 hier eintragen</t>
  </si>
  <si>
    <t>Mitarbeiter 04 hier eintragen</t>
  </si>
  <si>
    <t>Mitarbeiter 05 hier eintragen</t>
  </si>
  <si>
    <t>Mitarbeiter 06 hier eintragen</t>
  </si>
  <si>
    <t>Mitarbeiter 07 hier eintragen</t>
  </si>
  <si>
    <t>Mitarbeiter 08 hier eintragen</t>
  </si>
  <si>
    <t>Mitarbeiter 09 hier eintragen</t>
  </si>
  <si>
    <t>Mitarbeiter 10 hier eintragen</t>
  </si>
  <si>
    <t>Mitarbeiter 11 hier eintragen</t>
  </si>
  <si>
    <t>Mitarbeiter 12 hier eintragen</t>
  </si>
  <si>
    <t>Mitarbeiter 13 hier eintragen</t>
  </si>
  <si>
    <t>Mitarbeiter 14 hier eintragen</t>
  </si>
  <si>
    <t>Mitarbeiter 15 hier eintragen</t>
  </si>
  <si>
    <t>Mitarbeiter 16 hier eintragen</t>
  </si>
  <si>
    <t>Mitarbeiter 17 hier eintragen</t>
  </si>
  <si>
    <t>Mitarbeiter 18 hier eintragen</t>
  </si>
  <si>
    <t>Mitarbeiter 19 hier eintragen</t>
  </si>
  <si>
    <t>Mitarbeiter 20 hier eintragen</t>
  </si>
  <si>
    <t>Mitarbeiter 21 hier eintragen</t>
  </si>
  <si>
    <t>Mitarbeiter 22 hier eintragen</t>
  </si>
  <si>
    <t>Mitarbeiter 23 hier eintragen</t>
  </si>
  <si>
    <t>Mitarbeiter 25 hier eintragen</t>
  </si>
  <si>
    <t>Mitarbeiter 24 hier eintragen</t>
  </si>
  <si>
    <t>Mitarbeiter 26 hier eintragen</t>
  </si>
  <si>
    <t>Mitarbeiter 27 hier eintragen</t>
  </si>
  <si>
    <t>Mitarbeiter 28 hier eintragen</t>
  </si>
  <si>
    <t>Mitarbeiter 29 hier eintragen</t>
  </si>
  <si>
    <t>Mitarbeiter 30 hier eintragen</t>
  </si>
  <si>
    <t>Mitarbeiter 31 hier eintragen</t>
  </si>
  <si>
    <t>Mitarbeiter 32 hier eintragen</t>
  </si>
  <si>
    <t>Spezielle Urlaube</t>
  </si>
  <si>
    <t>Sonstige</t>
  </si>
  <si>
    <t>Jahresübersicht Urlaub Krank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</si>
</sst>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Century Gothic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color indexed="63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9"/>
      <color theme="2" tint="-0.89999084444715716"/>
      <name val="Calibri"/>
      <family val="2"/>
      <scheme val="minor"/>
    </font>
    <font>
      <b/>
      <sz val="12"/>
      <color theme="0"/>
      <name val="Arial"/>
      <family val="2"/>
    </font>
    <font>
      <sz val="8"/>
      <name val="Verdana"/>
      <family val="2"/>
    </font>
    <font>
      <sz val="12"/>
      <color theme="0"/>
      <name val="Verdana"/>
      <family val="2"/>
    </font>
    <font>
      <sz val="8"/>
      <color theme="2" tint="-0.89999084444715716"/>
      <name val="Arial"/>
      <family val="2"/>
    </font>
    <font>
      <sz val="9"/>
      <color theme="2" tint="-0.89999084444715716"/>
      <name val="Arial"/>
      <family val="2"/>
    </font>
    <font>
      <b/>
      <sz val="9"/>
      <color theme="5" tint="-0.249977111117893"/>
      <name val="Century Gothic"/>
      <family val="2"/>
    </font>
    <font>
      <b/>
      <sz val="9"/>
      <color theme="2" tint="-9.9978637043366805E-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2"/>
      </left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5" fillId="4" borderId="9" xfId="0" applyFont="1" applyFill="1" applyBorder="1"/>
    <xf numFmtId="0" fontId="5" fillId="11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5" fillId="4" borderId="1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8" fillId="11" borderId="7" xfId="0" applyFont="1" applyFill="1" applyBorder="1" applyAlignment="1">
      <alignment wrapText="1"/>
    </xf>
    <xf numFmtId="0" fontId="8" fillId="12" borderId="7" xfId="0" applyFont="1" applyFill="1" applyBorder="1" applyAlignment="1">
      <alignment wrapText="1"/>
    </xf>
    <xf numFmtId="0" fontId="5" fillId="4" borderId="1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left" vertical="center"/>
    </xf>
    <xf numFmtId="0" fontId="8" fillId="11" borderId="1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/>
    </xf>
    <xf numFmtId="0" fontId="4" fillId="4" borderId="17" xfId="0" applyFont="1" applyFill="1" applyBorder="1"/>
    <xf numFmtId="0" fontId="4" fillId="10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8" fillId="12" borderId="20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/>
    </xf>
    <xf numFmtId="0" fontId="8" fillId="12" borderId="20" xfId="0" applyFont="1" applyFill="1" applyBorder="1" applyAlignment="1">
      <alignment horizontal="center"/>
    </xf>
    <xf numFmtId="0" fontId="0" fillId="0" borderId="0" xfId="0" applyBorder="1" applyAlignment="1"/>
    <xf numFmtId="0" fontId="6" fillId="4" borderId="20" xfId="0" applyFont="1" applyFill="1" applyBorder="1"/>
    <xf numFmtId="0" fontId="14" fillId="4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12" borderId="20" xfId="0" applyFont="1" applyFill="1" applyBorder="1" applyAlignment="1">
      <alignment horizontal="left" vertical="center"/>
    </xf>
    <xf numFmtId="0" fontId="8" fillId="11" borderId="20" xfId="0" applyFont="1" applyFill="1" applyBorder="1" applyAlignment="1">
      <alignment wrapText="1"/>
    </xf>
    <xf numFmtId="0" fontId="8" fillId="12" borderId="20" xfId="0" applyFont="1" applyFill="1" applyBorder="1" applyAlignment="1">
      <alignment wrapText="1"/>
    </xf>
    <xf numFmtId="0" fontId="6" fillId="16" borderId="20" xfId="0" applyFont="1" applyFill="1" applyBorder="1"/>
    <xf numFmtId="0" fontId="15" fillId="16" borderId="20" xfId="0" applyFont="1" applyFill="1" applyBorder="1" applyAlignment="1">
      <alignment vertical="center" wrapText="1"/>
    </xf>
    <xf numFmtId="0" fontId="15" fillId="16" borderId="20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/>
    <xf numFmtId="0" fontId="0" fillId="0" borderId="21" xfId="0" applyBorder="1"/>
    <xf numFmtId="0" fontId="0" fillId="0" borderId="27" xfId="0" applyBorder="1"/>
    <xf numFmtId="0" fontId="0" fillId="0" borderId="0" xfId="0" applyFill="1" applyBorder="1" applyAlignment="1">
      <alignment horizontal="center"/>
    </xf>
    <xf numFmtId="0" fontId="9" fillId="16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14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17" borderId="2" xfId="0" applyFont="1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16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1" fillId="16" borderId="1" xfId="0" applyNumberFormat="1" applyFont="1" applyFill="1" applyBorder="1" applyAlignment="1">
      <alignment horizontal="center" vertical="center"/>
    </xf>
    <xf numFmtId="49" fontId="11" fillId="16" borderId="0" xfId="0" applyNumberFormat="1" applyFont="1" applyFill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11" borderId="1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8B2B2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  <mruColors>
      <color rgb="FFFFCC66"/>
      <color rgb="FFFFCC99"/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A4C5-6865-4EBB-8A9B-17FA44FCF161}">
  <dimension ref="A1:P39"/>
  <sheetViews>
    <sheetView workbookViewId="0">
      <selection activeCell="C16" sqref="C16"/>
    </sheetView>
  </sheetViews>
  <sheetFormatPr baseColWidth="10" defaultColWidth="3.77734375" defaultRowHeight="13.2" x14ac:dyDescent="0.25"/>
  <cols>
    <col min="2" max="2" width="25.77734375" customWidth="1"/>
    <col min="3" max="3" width="11.6640625" customWidth="1"/>
    <col min="4" max="4" width="14.77734375" customWidth="1"/>
    <col min="5" max="5" width="15.109375" customWidth="1"/>
    <col min="6" max="6" width="14.109375" customWidth="1"/>
    <col min="7" max="7" width="3.77734375" customWidth="1"/>
  </cols>
  <sheetData>
    <row r="1" spans="1:16" ht="28.2" customHeight="1" x14ac:dyDescent="0.25">
      <c r="A1" s="85" t="s">
        <v>66</v>
      </c>
      <c r="B1" s="86"/>
      <c r="C1" s="86"/>
      <c r="D1" s="86"/>
      <c r="E1" s="86"/>
      <c r="F1" s="86"/>
    </row>
    <row r="2" spans="1:16" ht="16.05" customHeight="1" x14ac:dyDescent="0.25">
      <c r="A2" s="64"/>
      <c r="B2" s="65" t="s">
        <v>3</v>
      </c>
      <c r="C2" s="65" t="s">
        <v>21</v>
      </c>
      <c r="D2" s="65" t="s">
        <v>20</v>
      </c>
      <c r="E2" s="65" t="s">
        <v>7</v>
      </c>
      <c r="F2" s="65" t="s">
        <v>4</v>
      </c>
    </row>
    <row r="3" spans="1:16" ht="16.05" customHeight="1" x14ac:dyDescent="0.25">
      <c r="A3" s="66">
        <v>1</v>
      </c>
      <c r="B3" s="67" t="s">
        <v>32</v>
      </c>
      <c r="C3" s="60">
        <v>20</v>
      </c>
      <c r="D3" s="60">
        <f>Januar!AH3+Februar!AF3+März!AH3+April!AG3+Mai!AH3+Juni!AG3+Juli!AH3+August!AH3+September!AG3+Oktober!AH3+November!AG3+Dezember!AH3</f>
        <v>0</v>
      </c>
      <c r="E3" s="60">
        <f>Januar!AI3+Februar!AJ3+März!AI3+April!AI3+Mai!AI3+Juni!AI3+Juli!AI3+August!AI3+September!AI3+Oktober!AI3+November!AI3+Dezember!AI3</f>
        <v>0</v>
      </c>
      <c r="F3" s="60">
        <f t="shared" ref="F3:F34" si="0">C3-D3</f>
        <v>20</v>
      </c>
    </row>
    <row r="4" spans="1:16" x14ac:dyDescent="0.25">
      <c r="A4" s="61">
        <v>2</v>
      </c>
      <c r="B4" s="68" t="s">
        <v>33</v>
      </c>
      <c r="C4" s="61">
        <v>20</v>
      </c>
      <c r="D4" s="61">
        <f>Januar!AH4+Februar!AF4+März!AH4+April!AG4+Mai!AH4+Juni!AG4+Juli!AH4+August!AH4+September!AG4+Oktober!AH4+November!AG4+Dezember!AH4</f>
        <v>0</v>
      </c>
      <c r="E4" s="61">
        <f>Januar!AI4+Februar!AJ4+März!AI4+April!AI4+Mai!AI4+Juni!AI4+Juli!AI4+August!AI4+September!AI4+Oktober!AI4+November!AI4+Dezember!AI4</f>
        <v>0</v>
      </c>
      <c r="F4" s="61">
        <f t="shared" si="0"/>
        <v>20</v>
      </c>
    </row>
    <row r="5" spans="1:16" x14ac:dyDescent="0.25">
      <c r="A5" s="66">
        <v>3</v>
      </c>
      <c r="B5" s="69" t="s">
        <v>34</v>
      </c>
      <c r="C5" s="62">
        <v>20</v>
      </c>
      <c r="D5" s="62">
        <f>Januar!AH5+Februar!AF5+März!AH5+April!AG5+Mai!AH5+Juni!AG5+Juli!AH5+August!AH5+September!AG5+Oktober!AH5+November!AG5+Dezember!AH5</f>
        <v>0</v>
      </c>
      <c r="E5" s="62">
        <f>Januar!AI5+Februar!AJ5+März!AI5+April!AI5+Mai!AI5+Juni!AI5+Juli!AI5+August!AI5+September!AI5+Oktober!AI5+November!AI5+Dezember!AI5</f>
        <v>0</v>
      </c>
      <c r="F5" s="62">
        <f t="shared" si="0"/>
        <v>20</v>
      </c>
    </row>
    <row r="6" spans="1:16" x14ac:dyDescent="0.25">
      <c r="A6" s="61">
        <v>4</v>
      </c>
      <c r="B6" s="68" t="s">
        <v>35</v>
      </c>
      <c r="C6" s="61">
        <v>20</v>
      </c>
      <c r="D6" s="61">
        <f>Januar!AH6+Februar!AF6+März!AH6+April!AG6+Mai!AH6+Juni!AG6+Juli!AH6+August!AH6+September!AG6+Oktober!AH6+November!AG6+Dezember!AH6</f>
        <v>0</v>
      </c>
      <c r="E6" s="61">
        <f>Januar!AI6+Februar!AJ6+März!AI6+April!AI6+Mai!AI6+Juni!AI6+Juli!AI6+August!AI6+September!AI6+Oktober!AI6+November!AI6+Dezember!AI6</f>
        <v>0</v>
      </c>
      <c r="F6" s="61">
        <f t="shared" si="0"/>
        <v>20</v>
      </c>
      <c r="I6" s="96" t="s">
        <v>0</v>
      </c>
      <c r="J6" s="97"/>
      <c r="K6" s="97"/>
      <c r="L6" s="97"/>
      <c r="M6" s="97"/>
      <c r="N6" s="97"/>
      <c r="O6" s="98"/>
    </row>
    <row r="7" spans="1:16" x14ac:dyDescent="0.25">
      <c r="A7" s="66">
        <v>5</v>
      </c>
      <c r="B7" s="69" t="s">
        <v>36</v>
      </c>
      <c r="C7" s="62">
        <v>20</v>
      </c>
      <c r="D7" s="62">
        <f>Januar!AH7+Februar!AF7+März!AH7+April!AG7+Mai!AH7+Juni!AG7+Juli!AH7+August!AH7+September!AG7+Oktober!AH7+November!AG7+Dezember!AH7</f>
        <v>0</v>
      </c>
      <c r="E7" s="62">
        <f>Januar!AI7+Februar!AJ7+März!AI7+April!AI7+Mai!AI7+Juni!AI7+Juli!AI7+August!AI7+September!AI7+Oktober!AI7+November!AI7+Dezember!AI7</f>
        <v>0</v>
      </c>
      <c r="F7" s="62">
        <f t="shared" si="0"/>
        <v>20</v>
      </c>
    </row>
    <row r="8" spans="1:16" x14ac:dyDescent="0.25">
      <c r="A8" s="61">
        <v>6</v>
      </c>
      <c r="B8" s="68" t="s">
        <v>37</v>
      </c>
      <c r="C8" s="61">
        <v>20</v>
      </c>
      <c r="D8" s="61">
        <f>Januar!AH8+Februar!AF8+März!AH8+April!AG8+Mai!AH8+Juni!AG8+Juli!AH8+August!AH8+September!AG8+Oktober!AH8+November!AG8+Dezember!AH8</f>
        <v>0</v>
      </c>
      <c r="E8" s="61">
        <f>Januar!AI8+Februar!AJ8+März!AI8+April!AI8+Mai!AI8+Juni!AI8+Juli!AI8+August!AI8+September!AI8+Oktober!AI8+November!AI8+Dezember!AI8</f>
        <v>0</v>
      </c>
      <c r="F8" s="61">
        <f t="shared" si="0"/>
        <v>20</v>
      </c>
    </row>
    <row r="9" spans="1:16" x14ac:dyDescent="0.25">
      <c r="A9" s="66">
        <v>7</v>
      </c>
      <c r="B9" s="69" t="s">
        <v>38</v>
      </c>
      <c r="C9" s="62">
        <v>20</v>
      </c>
      <c r="D9" s="62">
        <f>Januar!AH9+Februar!AF9+März!AH9+April!AG9+Mai!AH9+Juni!AG9+Juli!AH9+August!AH9+September!AG9+Oktober!AH9+November!AG9+Dezember!AH9</f>
        <v>0</v>
      </c>
      <c r="E9" s="62">
        <f>Januar!AI9+Februar!AJ9+März!AI9+April!AI9+Mai!AI9+Juni!AI9+Juli!AI9+August!AI9+September!AI9+Oktober!AI9+November!AI9+Dezember!AI9</f>
        <v>0</v>
      </c>
      <c r="F9" s="62">
        <f t="shared" si="0"/>
        <v>20</v>
      </c>
      <c r="H9" s="4"/>
      <c r="I9" s="5"/>
      <c r="J9" s="6"/>
      <c r="K9" s="6"/>
      <c r="L9" s="6"/>
      <c r="M9" s="6"/>
      <c r="N9" s="6"/>
      <c r="O9" s="6"/>
      <c r="P9" s="4"/>
    </row>
    <row r="10" spans="1:16" x14ac:dyDescent="0.25">
      <c r="A10" s="61">
        <v>8</v>
      </c>
      <c r="B10" s="68" t="s">
        <v>39</v>
      </c>
      <c r="C10" s="61">
        <v>20</v>
      </c>
      <c r="D10" s="61">
        <f>Januar!AH10+Februar!AF10+März!AH10+April!AG10+Mai!AH10+Juni!AG10+Juli!AH10+August!AH10+September!AG10+Oktober!AH10+November!AG10+Dezember!AH10</f>
        <v>0</v>
      </c>
      <c r="E10" s="61">
        <f>Januar!AI10+Februar!AJ10+März!AI10+April!AI10+Mai!AI10+Juni!AI10+Juli!AI10+August!AI10+September!AI10+Oktober!AI10+November!AI10+Dezember!AI10</f>
        <v>0</v>
      </c>
      <c r="F10" s="61">
        <f t="shared" si="0"/>
        <v>20</v>
      </c>
      <c r="H10" s="4"/>
      <c r="I10" s="5"/>
      <c r="J10" s="6"/>
      <c r="K10" s="6"/>
      <c r="L10" s="6"/>
      <c r="M10" s="6"/>
      <c r="N10" s="6"/>
      <c r="O10" s="6"/>
      <c r="P10" s="4"/>
    </row>
    <row r="11" spans="1:16" x14ac:dyDescent="0.25">
      <c r="A11" s="66">
        <v>9</v>
      </c>
      <c r="B11" s="69" t="s">
        <v>40</v>
      </c>
      <c r="C11" s="62">
        <v>20</v>
      </c>
      <c r="D11" s="62">
        <f>Januar!AH11+Februar!AF11+März!AH11+April!AG11+Mai!AH11+Juni!AG11+Juli!AH11+August!AH11+September!AG11+Oktober!AH11+November!AG11+Dezember!AH11</f>
        <v>0</v>
      </c>
      <c r="E11" s="62">
        <f>Januar!AI11+Februar!AJ11+März!AI11+April!AI11+Mai!AI11+Juni!AI11+Juli!AI11+August!AI11+September!AI11+Oktober!AI11+November!AI11+Dezember!AI11</f>
        <v>0</v>
      </c>
      <c r="F11" s="62">
        <f t="shared" si="0"/>
        <v>20</v>
      </c>
      <c r="I11" s="102" t="s">
        <v>64</v>
      </c>
      <c r="J11" s="103"/>
      <c r="K11" s="103"/>
      <c r="L11" s="103"/>
      <c r="M11" s="103"/>
      <c r="N11" s="103"/>
      <c r="O11" s="104"/>
    </row>
    <row r="12" spans="1:16" x14ac:dyDescent="0.25">
      <c r="A12" s="61">
        <v>10</v>
      </c>
      <c r="B12" s="68" t="s">
        <v>41</v>
      </c>
      <c r="C12" s="61">
        <v>20</v>
      </c>
      <c r="D12" s="61">
        <f>Januar!AH12+Februar!AF12+März!AH12+April!AG12+Mai!AH12+Juni!AG12+Juli!AH12+August!AH12+September!AG12+Oktober!AH12+November!AG12+Dezember!AH12</f>
        <v>0</v>
      </c>
      <c r="E12" s="61">
        <f>Januar!AI12+Februar!AJ12+März!AI12+April!AI12+Mai!AI12+Juni!AI12+Juli!AI12+August!AI12+September!AI12+Oktober!AI12+November!AI12+Dezember!AI12</f>
        <v>0</v>
      </c>
      <c r="F12" s="61">
        <f t="shared" si="0"/>
        <v>20</v>
      </c>
      <c r="I12" s="75"/>
      <c r="J12" s="17"/>
      <c r="K12" s="17"/>
      <c r="L12" s="17"/>
      <c r="M12" s="17"/>
      <c r="N12" s="17"/>
      <c r="O12" s="76"/>
    </row>
    <row r="13" spans="1:16" x14ac:dyDescent="0.25">
      <c r="A13" s="66">
        <v>11</v>
      </c>
      <c r="B13" s="69" t="s">
        <v>42</v>
      </c>
      <c r="C13" s="62">
        <v>20</v>
      </c>
      <c r="D13" s="62">
        <f>Januar!AH13+Februar!AF13+März!AH13+April!AG13+Mai!AH13+Juni!AG13+Juli!AH13+August!AH13+September!AG13+Oktober!AH13+November!AG13+Dezember!AH13</f>
        <v>0</v>
      </c>
      <c r="E13" s="62">
        <f>Januar!AI13+Februar!AJ13+März!AI13+April!AI13+Mai!AI13+Juni!AI13+Juli!AI13+August!AI13+September!AI13+Oktober!AI13+November!AI13+Dezember!AI13</f>
        <v>0</v>
      </c>
      <c r="F13" s="62">
        <f t="shared" si="0"/>
        <v>20</v>
      </c>
      <c r="I13" s="101" t="s">
        <v>5</v>
      </c>
      <c r="J13" s="97"/>
      <c r="K13" s="97"/>
      <c r="L13" s="97"/>
      <c r="M13" s="97"/>
      <c r="N13" s="97"/>
      <c r="O13" s="100"/>
    </row>
    <row r="14" spans="1:16" x14ac:dyDescent="0.25">
      <c r="A14" s="61">
        <v>12</v>
      </c>
      <c r="B14" s="68" t="s">
        <v>43</v>
      </c>
      <c r="C14" s="61">
        <v>20</v>
      </c>
      <c r="D14" s="61">
        <f>Januar!AH14+Februar!AF14+März!AH14+April!AG14+Mai!AH14+Juni!AG14+Juli!AH14+August!AH14+September!AG14+Oktober!AH14+November!AG14+Dezember!AH14</f>
        <v>0</v>
      </c>
      <c r="E14" s="61">
        <f>Januar!AI14+Februar!AJ14+März!AI14+April!AI14+Mai!AI14+Juni!AI14+Juli!AI14+August!AI14+September!AI14+Oktober!AI14+November!AI14+Dezember!AI14</f>
        <v>0</v>
      </c>
      <c r="F14" s="61">
        <f t="shared" si="0"/>
        <v>20</v>
      </c>
      <c r="I14" s="77"/>
      <c r="J14" s="1"/>
      <c r="K14" s="1"/>
      <c r="L14" s="1"/>
      <c r="M14" s="1"/>
      <c r="N14" s="1"/>
      <c r="O14" s="78"/>
    </row>
    <row r="15" spans="1:16" x14ac:dyDescent="0.25">
      <c r="A15" s="66">
        <v>13</v>
      </c>
      <c r="B15" s="69" t="s">
        <v>44</v>
      </c>
      <c r="C15" s="62">
        <v>20</v>
      </c>
      <c r="D15" s="62">
        <f>Januar!AH15+Februar!AF15+März!AH15+April!AG15+Mai!AH15+Juni!AG15+Juli!AH15+August!AH15+September!AG15+Oktober!AH15+November!AG15+Dezember!AH15</f>
        <v>0</v>
      </c>
      <c r="E15" s="62">
        <f>Januar!AI15+Februar!AJ15+März!AI15+April!AI15+Mai!AI15+Juni!AI15+Juli!AI15+August!AI15+September!AI15+Oktober!AI15+November!AI15+Dezember!AI15</f>
        <v>0</v>
      </c>
      <c r="F15" s="62">
        <f t="shared" si="0"/>
        <v>20</v>
      </c>
      <c r="I15" s="75"/>
      <c r="J15" s="17"/>
      <c r="K15" s="17"/>
      <c r="L15" s="17"/>
      <c r="M15" s="17"/>
      <c r="N15" s="17"/>
      <c r="O15" s="76"/>
    </row>
    <row r="16" spans="1:16" x14ac:dyDescent="0.25">
      <c r="A16" s="61">
        <v>14</v>
      </c>
      <c r="B16" s="68" t="s">
        <v>45</v>
      </c>
      <c r="C16" s="61">
        <v>20</v>
      </c>
      <c r="D16" s="61">
        <f>Januar!AH16+Februar!AF16+März!AH16+April!AG16+Mai!AH16+Juni!AG16+Juli!AH16+August!AH16+September!AG16+Oktober!AH16+November!AG16+Dezember!AH16</f>
        <v>0</v>
      </c>
      <c r="E16" s="61">
        <f>Januar!AI16+Februar!AJ16+März!AI16+April!AI16+Mai!AI16+Juni!AI16+Juli!AI16+August!AI16+September!AI16+Oktober!AI16+November!AI16+Dezember!AI16</f>
        <v>0</v>
      </c>
      <c r="F16" s="61">
        <f t="shared" si="0"/>
        <v>20</v>
      </c>
      <c r="I16" s="99" t="s">
        <v>6</v>
      </c>
      <c r="J16" s="97"/>
      <c r="K16" s="97"/>
      <c r="L16" s="97"/>
      <c r="M16" s="97"/>
      <c r="N16" s="97"/>
      <c r="O16" s="100"/>
    </row>
    <row r="17" spans="1:15" x14ac:dyDescent="0.25">
      <c r="A17" s="66">
        <v>15</v>
      </c>
      <c r="B17" s="69" t="s">
        <v>46</v>
      </c>
      <c r="C17" s="62">
        <v>20</v>
      </c>
      <c r="D17" s="62">
        <f>Januar!AH17+Februar!AF17+März!AH17+April!AG17+Mai!AH17+Juni!AG17+Juli!AH17+August!AH17+September!AG17+Oktober!AH17+November!AG17+Dezember!AH17</f>
        <v>0</v>
      </c>
      <c r="E17" s="62">
        <f>Januar!AI17+Februar!AJ17+März!AI17+April!AI17+Mai!AI17+Juni!AI17+Juli!AI17+August!AI17+September!AI17+Oktober!AI17+November!AI17+Dezember!AI17</f>
        <v>0</v>
      </c>
      <c r="F17" s="62">
        <f t="shared" si="0"/>
        <v>20</v>
      </c>
      <c r="I17" s="79"/>
      <c r="J17" s="74"/>
      <c r="K17" s="74"/>
      <c r="L17" s="74"/>
      <c r="M17" s="74"/>
      <c r="N17" s="74"/>
      <c r="O17" s="80"/>
    </row>
    <row r="18" spans="1:15" x14ac:dyDescent="0.25">
      <c r="A18" s="61">
        <v>16</v>
      </c>
      <c r="B18" s="68" t="s">
        <v>47</v>
      </c>
      <c r="C18" s="61">
        <v>20</v>
      </c>
      <c r="D18" s="61">
        <f>Januar!AH18+Februar!AF18+März!AH18+April!AG18+Mai!AH18+Juni!AG18+Juli!AH18+August!AH18+September!AG18+Oktober!AH18+November!AG18+Dezember!AH18</f>
        <v>0</v>
      </c>
      <c r="E18" s="61">
        <f>Januar!AI18+Februar!AJ18+März!AI18+April!AI18+Mai!AI18+Juni!AI18+Juli!AI18+August!AI18+September!AI18+Oktober!AI18+November!AI18+Dezember!AI18</f>
        <v>0</v>
      </c>
      <c r="F18" s="61">
        <f t="shared" si="0"/>
        <v>20</v>
      </c>
      <c r="I18" s="1"/>
      <c r="J18" s="1"/>
      <c r="K18" s="1"/>
      <c r="L18" s="1"/>
      <c r="M18" s="1"/>
      <c r="N18" s="1"/>
      <c r="O18" s="1"/>
    </row>
    <row r="19" spans="1:15" x14ac:dyDescent="0.25">
      <c r="A19" s="66">
        <v>17</v>
      </c>
      <c r="B19" s="69" t="s">
        <v>48</v>
      </c>
      <c r="C19" s="62">
        <v>20</v>
      </c>
      <c r="D19" s="62">
        <f>Januar!AH19+Februar!AF19+März!AH19+April!AG19+Mai!AH19+Juni!AG19+Juli!AH19+August!AH19+September!AG19+Oktober!AH19+November!AG19+Dezember!AH19</f>
        <v>0</v>
      </c>
      <c r="E19" s="62">
        <f>Januar!AI19+Februar!AJ19+März!AI19+April!AI19+Mai!AI19+Juni!AI19+Juli!AI19+August!AI19+September!AI19+Oktober!AI19+November!AI19+Dezember!AI9</f>
        <v>0</v>
      </c>
      <c r="F19" s="62">
        <f t="shared" si="0"/>
        <v>20</v>
      </c>
      <c r="I19" s="84"/>
      <c r="J19" s="84"/>
      <c r="K19" s="84"/>
      <c r="L19" s="84"/>
      <c r="M19" s="84"/>
      <c r="N19" s="84"/>
      <c r="O19" s="84"/>
    </row>
    <row r="20" spans="1:15" x14ac:dyDescent="0.25">
      <c r="A20" s="61">
        <v>18</v>
      </c>
      <c r="B20" s="68" t="s">
        <v>49</v>
      </c>
      <c r="C20" s="61">
        <v>20</v>
      </c>
      <c r="D20" s="61">
        <f>Januar!AH20+Februar!AF20+März!AH20+April!AG20+Mai!AH20+Juni!AG20+Juli!AH20+August!AH20+September!AG20+Oktober!AH20+November!AG20+Dezember!AH20</f>
        <v>0</v>
      </c>
      <c r="E20" s="61">
        <f>Januar!AI20+Februar!AJ20+März!AI20+April!AI20+Mai!AI20+Juni!AI20+Juli!AI20+August!AI20+September!AI20+Oktober!AI20+November!AI20+Dezember!AI20</f>
        <v>0</v>
      </c>
      <c r="F20" s="61">
        <f t="shared" si="0"/>
        <v>20</v>
      </c>
      <c r="I20" s="102" t="s">
        <v>65</v>
      </c>
      <c r="J20" s="103"/>
      <c r="K20" s="103"/>
      <c r="L20" s="103"/>
      <c r="M20" s="103"/>
      <c r="N20" s="103"/>
      <c r="O20" s="104"/>
    </row>
    <row r="21" spans="1:15" x14ac:dyDescent="0.25">
      <c r="A21" s="66">
        <v>19</v>
      </c>
      <c r="B21" s="73" t="s">
        <v>50</v>
      </c>
      <c r="C21" s="62">
        <v>20</v>
      </c>
      <c r="D21" s="62">
        <f>Januar!AH21+Februar!AF21+März!AH21+April!AG21+Mai!AH21+Juni!AG21+Juli!AH21+August!AH21+September!AG21+Oktober!AH21+November!AG21+Dezember!AH21</f>
        <v>0</v>
      </c>
      <c r="E21" s="62">
        <f>Januar!AI21+Februar!AJ21+März!AI21+April!AI21+Mai!AI21+Juni!AI21+Juli!AI21+August!AI21+September!AI21+Oktober!AI21+November!AI21+Dezember!AI21</f>
        <v>0</v>
      </c>
      <c r="F21" s="62">
        <f t="shared" si="0"/>
        <v>20</v>
      </c>
      <c r="I21" s="75"/>
      <c r="J21" s="17"/>
      <c r="K21" s="17"/>
      <c r="L21" s="17"/>
      <c r="M21" s="17"/>
      <c r="N21" s="17"/>
      <c r="O21" s="76"/>
    </row>
    <row r="22" spans="1:15" x14ac:dyDescent="0.25">
      <c r="A22" s="61">
        <v>20</v>
      </c>
      <c r="B22" s="68" t="s">
        <v>51</v>
      </c>
      <c r="C22" s="61">
        <v>20</v>
      </c>
      <c r="D22" s="61">
        <f>Januar!AH21+Februar!AF21+März!AH21+April!AG21+Mai!AH21+Juni!AG21+Juli!AH21+August!AH21+September!AG21+Oktober!AH21+November!AG21+Dezember!AH21</f>
        <v>0</v>
      </c>
      <c r="E22" s="61">
        <f>Januar!AI22+Februar!AJ22+März!AI22+April!AI22+Mai!AI22+Juni!AI22+Juli!AI22+August!AI22+September!AI22+Oktober!AI22+November!AI22+Dezember!AI22</f>
        <v>0</v>
      </c>
      <c r="F22" s="61">
        <f t="shared" si="0"/>
        <v>20</v>
      </c>
      <c r="I22" s="87" t="s">
        <v>7</v>
      </c>
      <c r="J22" s="88"/>
      <c r="K22" s="88"/>
      <c r="L22" s="88"/>
      <c r="M22" s="88"/>
      <c r="N22" s="88"/>
      <c r="O22" s="89"/>
    </row>
    <row r="23" spans="1:15" x14ac:dyDescent="0.25">
      <c r="A23" s="66">
        <v>21</v>
      </c>
      <c r="B23" s="69" t="s">
        <v>52</v>
      </c>
      <c r="C23" s="62">
        <v>20</v>
      </c>
      <c r="D23" s="62">
        <f>Januar!AH23+Februar!AF23+März!AH23+April!AG23+Mai!AH23+Juni!AG23+Juli!AH23+August!AH23+September!AG23+Oktober!AH23+November!AG23+Dezember!AH23</f>
        <v>0</v>
      </c>
      <c r="E23" s="62">
        <f>Januar!AI23+Februar!AJ23+März!AI23+April!AI23+Mai!AI22+Juni!AI23+Juli!AI23+August!AI23+September!AI23+Oktober!AI23+November!AI23+Dezember!AI23</f>
        <v>0</v>
      </c>
      <c r="F23" s="62">
        <f t="shared" si="0"/>
        <v>20</v>
      </c>
      <c r="I23" s="75"/>
      <c r="J23" s="17"/>
      <c r="K23" s="17"/>
      <c r="L23" s="17"/>
      <c r="M23" s="17"/>
      <c r="N23" s="17"/>
      <c r="O23" s="76"/>
    </row>
    <row r="24" spans="1:15" x14ac:dyDescent="0.25">
      <c r="A24" s="61">
        <v>22</v>
      </c>
      <c r="B24" s="68" t="s">
        <v>53</v>
      </c>
      <c r="C24" s="61">
        <v>20</v>
      </c>
      <c r="D24" s="61">
        <f>Januar!AH24+Februar!AF24+März!AH24+April!AG24+Mai!AH24+Juni!AG24+Juli!AH24+August!AH24+September!AG24+Oktober!AH24+November!AG24+Dezember!AH24</f>
        <v>0</v>
      </c>
      <c r="E24" s="61">
        <f>Januar!AI24+Februar!AJ24+März!AI24+April!AI24+Mai!AI24+Juni!AI24+Juli!AI24+August!AI24+September!AI24+Oktober!AI24+November!AI24+Dezember!AI24</f>
        <v>0</v>
      </c>
      <c r="F24" s="61">
        <f t="shared" si="0"/>
        <v>20</v>
      </c>
      <c r="I24" s="90" t="s">
        <v>8</v>
      </c>
      <c r="J24" s="91"/>
      <c r="K24" s="91"/>
      <c r="L24" s="91"/>
      <c r="M24" s="91"/>
      <c r="N24" s="91"/>
      <c r="O24" s="92"/>
    </row>
    <row r="25" spans="1:15" x14ac:dyDescent="0.25">
      <c r="A25" s="66">
        <v>23</v>
      </c>
      <c r="B25" s="69" t="s">
        <v>54</v>
      </c>
      <c r="C25" s="62">
        <v>20</v>
      </c>
      <c r="D25" s="62">
        <f>Januar!AH25+Februar!AF25+März!AH25+April!AG25+Mai!AH25+Juni!AG25+Juli!AH25+August!AH25+September!AG25+Oktober!AH25+November!AG25+Dezember!AH25</f>
        <v>0</v>
      </c>
      <c r="E25" s="62">
        <f>Januar!AI25+Februar!AJ25+März!AI25+April!AI25+Mai!AI25+Juni!AI25+Juli!AI25+August!AI25+September!AI25+Oktober!AI25+November!AI25+Dezember!AI25</f>
        <v>0</v>
      </c>
      <c r="F25" s="62">
        <f t="shared" si="0"/>
        <v>20</v>
      </c>
      <c r="I25" s="75"/>
      <c r="J25" s="17"/>
      <c r="K25" s="17"/>
      <c r="L25" s="17"/>
      <c r="M25" s="17"/>
      <c r="N25" s="17"/>
      <c r="O25" s="76"/>
    </row>
    <row r="26" spans="1:15" x14ac:dyDescent="0.25">
      <c r="A26" s="61">
        <v>24</v>
      </c>
      <c r="B26" s="68" t="s">
        <v>56</v>
      </c>
      <c r="C26" s="61">
        <v>20</v>
      </c>
      <c r="D26" s="61">
        <f>Januar!AH26+Februar!AF26+März!AH26+April!AG26+Mai!AH26+Juni!AG26+Juli!AH26+August!AH26+September!AG26+Oktober!AH26+November!AG26+Dezember!AH26</f>
        <v>0</v>
      </c>
      <c r="E26" s="61">
        <f>Januar!AI26+Februar!AJ26+März!AI26+April!AI26+Mai!AI26+Juni!AI26+Juli!AI26+August!AI26+September!AI26+Oktober!AI26+November!AI26+Dezember!AI26</f>
        <v>0</v>
      </c>
      <c r="F26" s="61">
        <f t="shared" si="0"/>
        <v>20</v>
      </c>
      <c r="I26" s="93" t="s">
        <v>9</v>
      </c>
      <c r="J26" s="94"/>
      <c r="K26" s="94"/>
      <c r="L26" s="94"/>
      <c r="M26" s="94"/>
      <c r="N26" s="94"/>
      <c r="O26" s="95"/>
    </row>
    <row r="27" spans="1:15" x14ac:dyDescent="0.25">
      <c r="A27" s="66">
        <v>25</v>
      </c>
      <c r="B27" s="69" t="s">
        <v>55</v>
      </c>
      <c r="C27" s="62">
        <v>20</v>
      </c>
      <c r="D27" s="62">
        <f>Januar!AH27+Februar!AF27+März!AH27+April!AG27+Mai!AH27+Juni!AG27+Juli!AH27+August!AH27+September!AG27+Oktober!AH27+November!AG27+Dezember!AH27</f>
        <v>0</v>
      </c>
      <c r="E27" s="62">
        <f>Januar!AI27+Februar!AJ27+März!AI27+April!AI27+Mai!AI27+Juni!AI27+Juli!AI27+August!AI27+September!AI27+Oktober!AI27+November!AI27+Dezember!AI27</f>
        <v>0</v>
      </c>
      <c r="F27" s="62">
        <f t="shared" si="0"/>
        <v>20</v>
      </c>
      <c r="I27" s="81"/>
      <c r="J27" s="82"/>
      <c r="K27" s="82"/>
      <c r="L27" s="82"/>
      <c r="M27" s="82"/>
      <c r="N27" s="82"/>
      <c r="O27" s="83"/>
    </row>
    <row r="28" spans="1:15" x14ac:dyDescent="0.25">
      <c r="A28" s="61">
        <v>26</v>
      </c>
      <c r="B28" s="68" t="s">
        <v>57</v>
      </c>
      <c r="C28" s="61">
        <v>20</v>
      </c>
      <c r="D28" s="61">
        <f>Januar!AH28+Februar!AF28+März!AH28+April!AG28+Mai!AH28+Juni!AG28+Juli!AH28+August!AH28+September!AG28+Oktober!AH28+November!AG28+Dezember!AH28</f>
        <v>0</v>
      </c>
      <c r="E28" s="61">
        <f>Januar!AI28+Februar!AJ28+März!AI28+April!AI28+Mai!AI28+Juni!AI28+Juli!AI28+August!AI28+September!AI28+Oktober!AI28+November!AI28+Dezember!AI28</f>
        <v>0</v>
      </c>
      <c r="F28" s="61">
        <f t="shared" si="0"/>
        <v>20</v>
      </c>
    </row>
    <row r="29" spans="1:15" x14ac:dyDescent="0.25">
      <c r="A29" s="66">
        <v>27</v>
      </c>
      <c r="B29" s="69" t="s">
        <v>58</v>
      </c>
      <c r="C29" s="62">
        <v>20</v>
      </c>
      <c r="D29" s="62">
        <f>Januar!AH29+Februar!AF29+März!AH29+April!AG29+Mai!AH29+Juni!AG29+Juli!AH29+August!AH29+September!AG29+Oktober!AH29+November!AG29+Dezember!AH29</f>
        <v>0</v>
      </c>
      <c r="E29" s="62">
        <f>Januar!AI29+Februar!AJ29+März!AI29+April!AI29+Mai!AI29+Juni!AI29+Juli!AI29+August!AI29+September!AI29+Oktober!AI29+November!AI29+Dezember!AI29</f>
        <v>0</v>
      </c>
      <c r="F29" s="62">
        <f t="shared" si="0"/>
        <v>20</v>
      </c>
    </row>
    <row r="30" spans="1:15" x14ac:dyDescent="0.25">
      <c r="A30" s="61">
        <v>28</v>
      </c>
      <c r="B30" s="68" t="s">
        <v>59</v>
      </c>
      <c r="C30" s="61">
        <v>20</v>
      </c>
      <c r="D30" s="61">
        <f>Januar!AH30+Februar!AF30+März!AH30+April!AG30+Mai!AH30+Juni!AG30+Juli!AH30+August!AH30+September!AG30+Oktober!AH30+November!AG30+Dezember!AH30</f>
        <v>0</v>
      </c>
      <c r="E30" s="61">
        <f>Januar!AI30+Februar!AJ30+März!AI30+April!AI30+Mai!AI30+Juni!AI30+Juli!AI30+August!AI30+September!AI30+Oktober!AI30+November!AI30+Dezember!AI30</f>
        <v>0</v>
      </c>
      <c r="F30" s="61">
        <f t="shared" si="0"/>
        <v>20</v>
      </c>
    </row>
    <row r="31" spans="1:15" x14ac:dyDescent="0.25">
      <c r="A31" s="66">
        <v>29</v>
      </c>
      <c r="B31" s="69" t="s">
        <v>60</v>
      </c>
      <c r="C31" s="62">
        <v>20</v>
      </c>
      <c r="D31" s="62">
        <f>Januar!AH31+Februar!AF31+März!AH31+April!AG31+Mai!AH31+Juni!AG31+Juli!AH31+August!AH31+September!AG31+Oktober!AH31+November!AG31+Dezember!AH31</f>
        <v>0</v>
      </c>
      <c r="E31" s="62">
        <f>Januar!AI31+Februar!AJ31+März!AI31+April!AI31+Mai!AI31+Juni!AI31+Juli!AI31+August!AI31+September!AI31+Oktober!AI31+November!AI31+Dezember!AI31</f>
        <v>0</v>
      </c>
      <c r="F31" s="62">
        <f t="shared" si="0"/>
        <v>20</v>
      </c>
    </row>
    <row r="32" spans="1:15" x14ac:dyDescent="0.25">
      <c r="A32" s="61">
        <v>30</v>
      </c>
      <c r="B32" s="68" t="s">
        <v>61</v>
      </c>
      <c r="C32" s="61">
        <v>20</v>
      </c>
      <c r="D32" s="61">
        <f>Januar!AH32+Februar!AF32+März!AH32+April!AG32+Mai!AH32+Juni!AG32+Juli!AH32+August!AH32+September!AG32+Oktober!AH32+November!AG32+Dezember!AH32</f>
        <v>0</v>
      </c>
      <c r="E32" s="61">
        <f>Januar!AI32+Februar!AJ32+März!AI32+April!AI32+Mai!AI32+Juni!AI32+Juli!AI32+August!AI32+September!AI32+Oktober!AI32+November!AI32+Dezember!AI32</f>
        <v>0</v>
      </c>
      <c r="F32" s="61">
        <f t="shared" si="0"/>
        <v>20</v>
      </c>
    </row>
    <row r="33" spans="1:6" x14ac:dyDescent="0.25">
      <c r="A33" s="66">
        <v>31</v>
      </c>
      <c r="B33" s="69" t="s">
        <v>62</v>
      </c>
      <c r="C33" s="62">
        <v>20</v>
      </c>
      <c r="D33" s="62">
        <f>Januar!AH33+Februar!AF33+März!AH33+April!AG33+Mai!AH33+Juni!AG33+Juli!AH33+August!AH33+September!AG33+Oktober!AH33+November!AG33+Dezember!AH33</f>
        <v>0</v>
      </c>
      <c r="E33" s="62">
        <f>Januar!AI33+Februar!AJ33+März!AI33+April!AI33+Mai!AI33+Juni!AI33+Juli!AI33+August!AI33+September!AI33+Oktober!AI33+November!AI33+Dezember!AI33</f>
        <v>0</v>
      </c>
      <c r="F33" s="62">
        <f t="shared" si="0"/>
        <v>20</v>
      </c>
    </row>
    <row r="34" spans="1:6" x14ac:dyDescent="0.25">
      <c r="A34" s="61">
        <v>32</v>
      </c>
      <c r="B34" s="68" t="s">
        <v>63</v>
      </c>
      <c r="C34" s="61">
        <v>20</v>
      </c>
      <c r="D34" s="61">
        <f>Januar!AH34+Februar!AF34+März!AH34+April!AG34+Mai!AH34+Juni!AG34+Juli!AH34+August!AH34+September!AG34+Oktober!AH34+November!AG34+Dezember!AH34</f>
        <v>0</v>
      </c>
      <c r="E34" s="61">
        <f>Januar!AI34+Februar!AJ34+März!AI34+April!AI34+Mai!AI34+Juni!AI34+Juli!AI34+August!AI34+September!AI34+Oktober!AI34+November!AI34+Dezember!AI34</f>
        <v>0</v>
      </c>
      <c r="F34" s="61">
        <f t="shared" si="0"/>
        <v>20</v>
      </c>
    </row>
    <row r="35" spans="1:6" ht="16.2" customHeight="1" x14ac:dyDescent="0.25">
      <c r="A35" s="70"/>
      <c r="B35" s="71" t="s">
        <v>2</v>
      </c>
      <c r="C35" s="72">
        <f xml:space="preserve"> SUM(C3:C34)</f>
        <v>640</v>
      </c>
      <c r="D35" s="72">
        <f>SUM(D4:D34)</f>
        <v>0</v>
      </c>
      <c r="E35" s="72">
        <f>SUM(E4:E34)</f>
        <v>0</v>
      </c>
      <c r="F35" s="72">
        <f>SUM(F4:F34)</f>
        <v>620</v>
      </c>
    </row>
    <row r="36" spans="1:6" x14ac:dyDescent="0.25">
      <c r="C36" s="1"/>
      <c r="E36" s="63"/>
      <c r="F36" s="63"/>
    </row>
    <row r="37" spans="1:6" x14ac:dyDescent="0.25">
      <c r="C37" s="19"/>
      <c r="E37" s="19"/>
      <c r="F37" s="19"/>
    </row>
    <row r="38" spans="1:6" x14ac:dyDescent="0.25">
      <c r="C38" s="19"/>
      <c r="E38" s="19"/>
      <c r="F38" s="19"/>
    </row>
    <row r="39" spans="1:6" x14ac:dyDescent="0.25">
      <c r="C39" s="19"/>
      <c r="E39" s="19"/>
      <c r="F39" s="19"/>
    </row>
  </sheetData>
  <mergeCells count="10">
    <mergeCell ref="I19:O19"/>
    <mergeCell ref="A1:F1"/>
    <mergeCell ref="I22:O22"/>
    <mergeCell ref="I24:O24"/>
    <mergeCell ref="I26:O26"/>
    <mergeCell ref="I6:O6"/>
    <mergeCell ref="I16:O16"/>
    <mergeCell ref="I13:O13"/>
    <mergeCell ref="I11:O11"/>
    <mergeCell ref="I20:O20"/>
  </mergeCells>
  <pageMargins left="0.7" right="0.7" top="0.78740157499999996" bottom="0.78740157499999996" header="0.3" footer="0.3"/>
  <pageSetup paperSize="9" orientation="landscape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4BEB-65A2-4EFC-BB36-30920E87359E}">
  <dimension ref="A1:AI34"/>
  <sheetViews>
    <sheetView workbookViewId="0">
      <selection activeCell="AA8" sqref="AA8"/>
    </sheetView>
  </sheetViews>
  <sheetFormatPr baseColWidth="10" defaultColWidth="3.77734375" defaultRowHeight="13.2" x14ac:dyDescent="0.25"/>
  <cols>
    <col min="2" max="2" width="25.77734375" customWidth="1"/>
    <col min="3" max="32" width="2.77734375" customWidth="1"/>
    <col min="33" max="34" width="4.33203125" customWidth="1"/>
    <col min="35" max="35" width="7.77734375" customWidth="1"/>
  </cols>
  <sheetData>
    <row r="1" spans="1:35" ht="22.95" customHeight="1" x14ac:dyDescent="0.25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x14ac:dyDescent="0.25">
      <c r="A2" s="50" t="s">
        <v>19</v>
      </c>
      <c r="B2" s="34" t="s">
        <v>1</v>
      </c>
      <c r="C2" s="37" t="s">
        <v>16</v>
      </c>
      <c r="D2" s="37" t="s">
        <v>10</v>
      </c>
      <c r="E2" s="37" t="s">
        <v>11</v>
      </c>
      <c r="F2" s="37" t="s">
        <v>12</v>
      </c>
      <c r="G2" s="52" t="s">
        <v>13</v>
      </c>
      <c r="H2" s="52" t="s">
        <v>14</v>
      </c>
      <c r="I2" s="37" t="s">
        <v>15</v>
      </c>
      <c r="J2" s="37" t="s">
        <v>16</v>
      </c>
      <c r="K2" s="37" t="s">
        <v>10</v>
      </c>
      <c r="L2" s="37" t="s">
        <v>11</v>
      </c>
      <c r="M2" s="37" t="s">
        <v>12</v>
      </c>
      <c r="N2" s="52" t="s">
        <v>13</v>
      </c>
      <c r="O2" s="52" t="s">
        <v>14</v>
      </c>
      <c r="P2" s="37" t="s">
        <v>15</v>
      </c>
      <c r="Q2" s="37" t="s">
        <v>16</v>
      </c>
      <c r="R2" s="37" t="s">
        <v>10</v>
      </c>
      <c r="S2" s="37" t="s">
        <v>11</v>
      </c>
      <c r="T2" s="37" t="s">
        <v>12</v>
      </c>
      <c r="U2" s="52" t="s">
        <v>13</v>
      </c>
      <c r="V2" s="52" t="s">
        <v>14</v>
      </c>
      <c r="W2" s="37" t="s">
        <v>15</v>
      </c>
      <c r="X2" s="37" t="s">
        <v>16</v>
      </c>
      <c r="Y2" s="37" t="s">
        <v>10</v>
      </c>
      <c r="Z2" s="37" t="s">
        <v>11</v>
      </c>
      <c r="AA2" s="37" t="s">
        <v>12</v>
      </c>
      <c r="AB2" s="52" t="s">
        <v>13</v>
      </c>
      <c r="AC2" s="52" t="s">
        <v>14</v>
      </c>
      <c r="AD2" s="37" t="s">
        <v>15</v>
      </c>
      <c r="AE2" s="37" t="s">
        <v>16</v>
      </c>
      <c r="AF2" s="37" t="s">
        <v>10</v>
      </c>
      <c r="AG2" s="110" t="s">
        <v>20</v>
      </c>
      <c r="AH2" s="110"/>
      <c r="AI2" s="22" t="s">
        <v>7</v>
      </c>
    </row>
    <row r="3" spans="1:35" x14ac:dyDescent="0.25">
      <c r="A3" s="41">
        <v>1</v>
      </c>
      <c r="B3" s="39" t="str">
        <f>Übersicht!B3</f>
        <v>Mitarbeiter 01 hier eintragen</v>
      </c>
      <c r="C3" s="33">
        <v>1</v>
      </c>
      <c r="D3" s="33">
        <v>2</v>
      </c>
      <c r="E3" s="33">
        <v>3</v>
      </c>
      <c r="F3" s="33">
        <v>4</v>
      </c>
      <c r="G3" s="29">
        <v>5</v>
      </c>
      <c r="H3" s="29">
        <v>6</v>
      </c>
      <c r="I3" s="33">
        <v>7</v>
      </c>
      <c r="J3" s="33">
        <v>8</v>
      </c>
      <c r="K3" s="33">
        <v>9</v>
      </c>
      <c r="L3" s="33">
        <v>10</v>
      </c>
      <c r="M3" s="33">
        <v>11</v>
      </c>
      <c r="N3" s="29">
        <v>12</v>
      </c>
      <c r="O3" s="29">
        <v>13</v>
      </c>
      <c r="P3" s="33">
        <v>14</v>
      </c>
      <c r="Q3" s="33">
        <v>15</v>
      </c>
      <c r="R3" s="33">
        <v>16</v>
      </c>
      <c r="S3" s="33">
        <v>17</v>
      </c>
      <c r="T3" s="33">
        <v>18</v>
      </c>
      <c r="U3" s="29">
        <v>19</v>
      </c>
      <c r="V3" s="29">
        <v>20</v>
      </c>
      <c r="W3" s="33">
        <v>21</v>
      </c>
      <c r="X3" s="33">
        <v>22</v>
      </c>
      <c r="Y3" s="33">
        <v>23</v>
      </c>
      <c r="Z3" s="33">
        <v>24</v>
      </c>
      <c r="AA3" s="33">
        <v>25</v>
      </c>
      <c r="AB3" s="29">
        <v>26</v>
      </c>
      <c r="AC3" s="29">
        <v>27</v>
      </c>
      <c r="AD3" s="33">
        <v>28</v>
      </c>
      <c r="AE3" s="33">
        <v>29</v>
      </c>
      <c r="AF3" s="33">
        <v>30</v>
      </c>
      <c r="AG3" s="107">
        <f>COUNTIF(C3:AF3,"U")</f>
        <v>0</v>
      </c>
      <c r="AH3" s="107"/>
      <c r="AI3" s="31">
        <f>COUNTIF(C3:AF3,"K")</f>
        <v>0</v>
      </c>
    </row>
    <row r="4" spans="1:35" x14ac:dyDescent="0.25">
      <c r="A4" s="42">
        <v>2</v>
      </c>
      <c r="B4" s="23" t="str">
        <f>Übersicht!B4</f>
        <v>Mitarbeiter 02 hier eintragen</v>
      </c>
      <c r="C4" s="37">
        <v>1</v>
      </c>
      <c r="D4" s="37">
        <v>2</v>
      </c>
      <c r="E4" s="37">
        <v>3</v>
      </c>
      <c r="F4" s="37">
        <v>4</v>
      </c>
      <c r="G4" s="29">
        <v>5</v>
      </c>
      <c r="H4" s="29">
        <v>6</v>
      </c>
      <c r="I4" s="37">
        <v>7</v>
      </c>
      <c r="J4" s="37">
        <v>8</v>
      </c>
      <c r="K4" s="37">
        <v>9</v>
      </c>
      <c r="L4" s="37">
        <v>10</v>
      </c>
      <c r="M4" s="37">
        <v>11</v>
      </c>
      <c r="N4" s="29">
        <v>12</v>
      </c>
      <c r="O4" s="29">
        <v>13</v>
      </c>
      <c r="P4" s="37">
        <v>14</v>
      </c>
      <c r="Q4" s="37">
        <v>15</v>
      </c>
      <c r="R4" s="37">
        <v>16</v>
      </c>
      <c r="S4" s="37">
        <v>17</v>
      </c>
      <c r="T4" s="37">
        <v>18</v>
      </c>
      <c r="U4" s="29">
        <v>19</v>
      </c>
      <c r="V4" s="29">
        <v>20</v>
      </c>
      <c r="W4" s="37">
        <v>21</v>
      </c>
      <c r="X4" s="37">
        <v>22</v>
      </c>
      <c r="Y4" s="37">
        <v>23</v>
      </c>
      <c r="Z4" s="37">
        <v>24</v>
      </c>
      <c r="AA4" s="37">
        <v>25</v>
      </c>
      <c r="AB4" s="29">
        <v>26</v>
      </c>
      <c r="AC4" s="29">
        <v>27</v>
      </c>
      <c r="AD4" s="37">
        <v>28</v>
      </c>
      <c r="AE4" s="37">
        <v>29</v>
      </c>
      <c r="AF4" s="37">
        <v>30</v>
      </c>
      <c r="AG4" s="110">
        <f t="shared" ref="AG4:AG34" si="0">COUNTIF(C4:AF4,"U")</f>
        <v>0</v>
      </c>
      <c r="AH4" s="110"/>
      <c r="AI4" s="22">
        <f t="shared" ref="AI4:AI34" si="1">COUNTIF(C4:AF4,"K")</f>
        <v>0</v>
      </c>
    </row>
    <row r="5" spans="1:35" x14ac:dyDescent="0.25">
      <c r="A5" s="41">
        <v>3</v>
      </c>
      <c r="B5" s="24" t="str">
        <f>Übersicht!B5</f>
        <v>Mitarbeiter 03 hier eintragen</v>
      </c>
      <c r="C5" s="33">
        <v>1</v>
      </c>
      <c r="D5" s="33">
        <v>2</v>
      </c>
      <c r="E5" s="33">
        <v>3</v>
      </c>
      <c r="F5" s="33">
        <v>4</v>
      </c>
      <c r="G5" s="29">
        <v>5</v>
      </c>
      <c r="H5" s="29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29">
        <v>12</v>
      </c>
      <c r="O5" s="29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29">
        <v>19</v>
      </c>
      <c r="V5" s="29">
        <v>20</v>
      </c>
      <c r="W5" s="33">
        <v>21</v>
      </c>
      <c r="X5" s="33">
        <v>22</v>
      </c>
      <c r="Y5" s="33">
        <v>23</v>
      </c>
      <c r="Z5" s="33">
        <v>24</v>
      </c>
      <c r="AA5" s="33">
        <v>25</v>
      </c>
      <c r="AB5" s="29">
        <v>26</v>
      </c>
      <c r="AC5" s="29">
        <v>27</v>
      </c>
      <c r="AD5" s="33">
        <v>28</v>
      </c>
      <c r="AE5" s="33">
        <v>29</v>
      </c>
      <c r="AF5" s="33">
        <v>30</v>
      </c>
      <c r="AG5" s="107">
        <f t="shared" si="0"/>
        <v>0</v>
      </c>
      <c r="AH5" s="107"/>
      <c r="AI5" s="31">
        <f t="shared" si="1"/>
        <v>0</v>
      </c>
    </row>
    <row r="6" spans="1:35" x14ac:dyDescent="0.25">
      <c r="A6" s="42">
        <v>4</v>
      </c>
      <c r="B6" s="23" t="str">
        <f>Übersicht!B6</f>
        <v>Mitarbeiter 04 hier eintragen</v>
      </c>
      <c r="C6" s="37">
        <v>1</v>
      </c>
      <c r="D6" s="37">
        <v>2</v>
      </c>
      <c r="E6" s="37">
        <v>3</v>
      </c>
      <c r="F6" s="37">
        <v>4</v>
      </c>
      <c r="G6" s="29">
        <v>5</v>
      </c>
      <c r="H6" s="29">
        <v>6</v>
      </c>
      <c r="I6" s="37">
        <v>7</v>
      </c>
      <c r="J6" s="37">
        <v>8</v>
      </c>
      <c r="K6" s="37">
        <v>9</v>
      </c>
      <c r="L6" s="37">
        <v>10</v>
      </c>
      <c r="M6" s="37">
        <v>11</v>
      </c>
      <c r="N6" s="29">
        <v>12</v>
      </c>
      <c r="O6" s="29">
        <v>13</v>
      </c>
      <c r="P6" s="37">
        <v>14</v>
      </c>
      <c r="Q6" s="37">
        <v>15</v>
      </c>
      <c r="R6" s="37">
        <v>16</v>
      </c>
      <c r="S6" s="37">
        <v>17</v>
      </c>
      <c r="T6" s="37">
        <v>18</v>
      </c>
      <c r="U6" s="29">
        <v>19</v>
      </c>
      <c r="V6" s="29">
        <v>20</v>
      </c>
      <c r="W6" s="37">
        <v>21</v>
      </c>
      <c r="X6" s="37">
        <v>22</v>
      </c>
      <c r="Y6" s="37">
        <v>23</v>
      </c>
      <c r="Z6" s="37">
        <v>24</v>
      </c>
      <c r="AA6" s="37">
        <v>25</v>
      </c>
      <c r="AB6" s="29">
        <v>26</v>
      </c>
      <c r="AC6" s="29">
        <v>27</v>
      </c>
      <c r="AD6" s="37">
        <v>28</v>
      </c>
      <c r="AE6" s="37">
        <v>29</v>
      </c>
      <c r="AF6" s="37">
        <v>30</v>
      </c>
      <c r="AG6" s="110">
        <f>COUNTIF(C6:AF6,"U")</f>
        <v>0</v>
      </c>
      <c r="AH6" s="110"/>
      <c r="AI6" s="22">
        <f>COUNTIF(C6:AF6,"K")</f>
        <v>0</v>
      </c>
    </row>
    <row r="7" spans="1:35" x14ac:dyDescent="0.25">
      <c r="A7" s="41">
        <v>5</v>
      </c>
      <c r="B7" s="24" t="str">
        <f>Übersicht!B7</f>
        <v>Mitarbeiter 05 hier eintragen</v>
      </c>
      <c r="C7" s="33">
        <v>1</v>
      </c>
      <c r="D7" s="33">
        <v>2</v>
      </c>
      <c r="E7" s="33">
        <v>3</v>
      </c>
      <c r="F7" s="33">
        <v>4</v>
      </c>
      <c r="G7" s="29">
        <v>5</v>
      </c>
      <c r="H7" s="29">
        <v>6</v>
      </c>
      <c r="I7" s="33">
        <v>7</v>
      </c>
      <c r="J7" s="33">
        <v>8</v>
      </c>
      <c r="K7" s="33">
        <v>9</v>
      </c>
      <c r="L7" s="33">
        <v>10</v>
      </c>
      <c r="M7" s="33">
        <v>11</v>
      </c>
      <c r="N7" s="29">
        <v>12</v>
      </c>
      <c r="O7" s="29">
        <v>13</v>
      </c>
      <c r="P7" s="33">
        <v>14</v>
      </c>
      <c r="Q7" s="33">
        <v>15</v>
      </c>
      <c r="R7" s="33">
        <v>16</v>
      </c>
      <c r="S7" s="33">
        <v>17</v>
      </c>
      <c r="T7" s="33">
        <v>18</v>
      </c>
      <c r="U7" s="29">
        <v>19</v>
      </c>
      <c r="V7" s="29">
        <v>20</v>
      </c>
      <c r="W7" s="33">
        <v>21</v>
      </c>
      <c r="X7" s="33">
        <v>22</v>
      </c>
      <c r="Y7" s="33">
        <v>23</v>
      </c>
      <c r="Z7" s="33">
        <v>24</v>
      </c>
      <c r="AA7" s="33">
        <v>25</v>
      </c>
      <c r="AB7" s="29">
        <v>26</v>
      </c>
      <c r="AC7" s="29">
        <v>27</v>
      </c>
      <c r="AD7" s="33">
        <v>28</v>
      </c>
      <c r="AE7" s="33">
        <v>29</v>
      </c>
      <c r="AF7" s="33">
        <v>30</v>
      </c>
      <c r="AG7" s="107">
        <f t="shared" si="0"/>
        <v>0</v>
      </c>
      <c r="AH7" s="107"/>
      <c r="AI7" s="31">
        <f t="shared" si="1"/>
        <v>0</v>
      </c>
    </row>
    <row r="8" spans="1:35" x14ac:dyDescent="0.25">
      <c r="A8" s="42">
        <v>6</v>
      </c>
      <c r="B8" s="23" t="str">
        <f>Übersicht!B8</f>
        <v>Mitarbeiter 06 hier eintragen</v>
      </c>
      <c r="C8" s="37">
        <v>1</v>
      </c>
      <c r="D8" s="37">
        <v>2</v>
      </c>
      <c r="E8" s="37">
        <v>3</v>
      </c>
      <c r="F8" s="37">
        <v>4</v>
      </c>
      <c r="G8" s="29">
        <v>5</v>
      </c>
      <c r="H8" s="29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29">
        <v>12</v>
      </c>
      <c r="O8" s="29">
        <v>13</v>
      </c>
      <c r="P8" s="37">
        <v>14</v>
      </c>
      <c r="Q8" s="37">
        <v>15</v>
      </c>
      <c r="R8" s="37">
        <v>16</v>
      </c>
      <c r="S8" s="37">
        <v>17</v>
      </c>
      <c r="T8" s="37">
        <v>18</v>
      </c>
      <c r="U8" s="29">
        <v>19</v>
      </c>
      <c r="V8" s="29">
        <v>20</v>
      </c>
      <c r="W8" s="37">
        <v>21</v>
      </c>
      <c r="X8" s="37">
        <v>22</v>
      </c>
      <c r="Y8" s="37">
        <v>23</v>
      </c>
      <c r="Z8" s="37">
        <v>24</v>
      </c>
      <c r="AA8" s="37">
        <v>25</v>
      </c>
      <c r="AB8" s="29">
        <v>26</v>
      </c>
      <c r="AC8" s="29">
        <v>27</v>
      </c>
      <c r="AD8" s="37">
        <v>28</v>
      </c>
      <c r="AE8" s="37">
        <v>29</v>
      </c>
      <c r="AF8" s="37">
        <v>30</v>
      </c>
      <c r="AG8" s="110">
        <f t="shared" si="0"/>
        <v>0</v>
      </c>
      <c r="AH8" s="110"/>
      <c r="AI8" s="22">
        <f t="shared" si="1"/>
        <v>0</v>
      </c>
    </row>
    <row r="9" spans="1:35" x14ac:dyDescent="0.25">
      <c r="A9" s="41">
        <v>7</v>
      </c>
      <c r="B9" s="24" t="str">
        <f>Übersicht!B9</f>
        <v>Mitarbeiter 07 hier eintragen</v>
      </c>
      <c r="C9" s="33">
        <v>1</v>
      </c>
      <c r="D9" s="33">
        <v>2</v>
      </c>
      <c r="E9" s="33">
        <v>3</v>
      </c>
      <c r="F9" s="33">
        <v>4</v>
      </c>
      <c r="G9" s="29">
        <v>5</v>
      </c>
      <c r="H9" s="29">
        <v>6</v>
      </c>
      <c r="I9" s="33">
        <v>7</v>
      </c>
      <c r="J9" s="33">
        <v>8</v>
      </c>
      <c r="K9" s="33">
        <v>9</v>
      </c>
      <c r="L9" s="33">
        <v>10</v>
      </c>
      <c r="M9" s="33">
        <v>11</v>
      </c>
      <c r="N9" s="29">
        <v>12</v>
      </c>
      <c r="O9" s="29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29">
        <v>19</v>
      </c>
      <c r="V9" s="29">
        <v>20</v>
      </c>
      <c r="W9" s="33">
        <v>21</v>
      </c>
      <c r="X9" s="33">
        <v>22</v>
      </c>
      <c r="Y9" s="33">
        <v>23</v>
      </c>
      <c r="Z9" s="33">
        <v>24</v>
      </c>
      <c r="AA9" s="33">
        <v>25</v>
      </c>
      <c r="AB9" s="29">
        <v>26</v>
      </c>
      <c r="AC9" s="29">
        <v>27</v>
      </c>
      <c r="AD9" s="33">
        <v>28</v>
      </c>
      <c r="AE9" s="33">
        <v>29</v>
      </c>
      <c r="AF9" s="33">
        <v>30</v>
      </c>
      <c r="AG9" s="107">
        <f>COUNTIF(C9:AF9,"U")</f>
        <v>0</v>
      </c>
      <c r="AH9" s="107"/>
      <c r="AI9" s="31">
        <f>COUNTIF(C9:AF9,"K")</f>
        <v>0</v>
      </c>
    </row>
    <row r="10" spans="1:35" x14ac:dyDescent="0.25">
      <c r="A10" s="42">
        <v>8</v>
      </c>
      <c r="B10" s="23" t="str">
        <f>Übersicht!B10</f>
        <v>Mitarbeiter 08 hier eintragen</v>
      </c>
      <c r="C10" s="37">
        <v>1</v>
      </c>
      <c r="D10" s="37">
        <v>2</v>
      </c>
      <c r="E10" s="37">
        <v>3</v>
      </c>
      <c r="F10" s="37">
        <v>4</v>
      </c>
      <c r="G10" s="29">
        <v>5</v>
      </c>
      <c r="H10" s="29">
        <v>6</v>
      </c>
      <c r="I10" s="37">
        <v>7</v>
      </c>
      <c r="J10" s="37">
        <v>8</v>
      </c>
      <c r="K10" s="37">
        <v>9</v>
      </c>
      <c r="L10" s="37">
        <v>10</v>
      </c>
      <c r="M10" s="37">
        <v>11</v>
      </c>
      <c r="N10" s="29">
        <v>12</v>
      </c>
      <c r="O10" s="29">
        <v>13</v>
      </c>
      <c r="P10" s="37">
        <v>14</v>
      </c>
      <c r="Q10" s="37">
        <v>15</v>
      </c>
      <c r="R10" s="37">
        <v>16</v>
      </c>
      <c r="S10" s="37">
        <v>17</v>
      </c>
      <c r="T10" s="37">
        <v>18</v>
      </c>
      <c r="U10" s="29">
        <v>19</v>
      </c>
      <c r="V10" s="29">
        <v>20</v>
      </c>
      <c r="W10" s="37">
        <v>21</v>
      </c>
      <c r="X10" s="37">
        <v>22</v>
      </c>
      <c r="Y10" s="37">
        <v>23</v>
      </c>
      <c r="Z10" s="37">
        <v>24</v>
      </c>
      <c r="AA10" s="37">
        <v>25</v>
      </c>
      <c r="AB10" s="29">
        <v>26</v>
      </c>
      <c r="AC10" s="29">
        <v>27</v>
      </c>
      <c r="AD10" s="37">
        <v>28</v>
      </c>
      <c r="AE10" s="37">
        <v>29</v>
      </c>
      <c r="AF10" s="37">
        <v>30</v>
      </c>
      <c r="AG10" s="110">
        <f>COUNTIF(C10:AF10,"U")</f>
        <v>0</v>
      </c>
      <c r="AH10" s="113"/>
      <c r="AI10" s="22">
        <f>COUNTIF(C10:AF10,"K")</f>
        <v>0</v>
      </c>
    </row>
    <row r="11" spans="1:35" x14ac:dyDescent="0.25">
      <c r="A11" s="41">
        <v>9</v>
      </c>
      <c r="B11" s="24" t="str">
        <f>Übersicht!B11</f>
        <v>Mitarbeiter 09 hier eintragen</v>
      </c>
      <c r="C11" s="33">
        <v>1</v>
      </c>
      <c r="D11" s="33">
        <v>2</v>
      </c>
      <c r="E11" s="33">
        <v>3</v>
      </c>
      <c r="F11" s="33">
        <v>4</v>
      </c>
      <c r="G11" s="29">
        <v>5</v>
      </c>
      <c r="H11" s="29">
        <v>6</v>
      </c>
      <c r="I11" s="33">
        <v>7</v>
      </c>
      <c r="J11" s="33">
        <v>8</v>
      </c>
      <c r="K11" s="33">
        <v>9</v>
      </c>
      <c r="L11" s="33">
        <v>10</v>
      </c>
      <c r="M11" s="33">
        <v>11</v>
      </c>
      <c r="N11" s="29">
        <v>12</v>
      </c>
      <c r="O11" s="29">
        <v>13</v>
      </c>
      <c r="P11" s="33">
        <v>14</v>
      </c>
      <c r="Q11" s="33">
        <v>15</v>
      </c>
      <c r="R11" s="33">
        <v>16</v>
      </c>
      <c r="S11" s="33">
        <v>17</v>
      </c>
      <c r="T11" s="33">
        <v>18</v>
      </c>
      <c r="U11" s="29">
        <v>19</v>
      </c>
      <c r="V11" s="29">
        <v>20</v>
      </c>
      <c r="W11" s="33">
        <v>21</v>
      </c>
      <c r="X11" s="33">
        <v>22</v>
      </c>
      <c r="Y11" s="33">
        <v>23</v>
      </c>
      <c r="Z11" s="33">
        <v>24</v>
      </c>
      <c r="AA11" s="33">
        <v>25</v>
      </c>
      <c r="AB11" s="29">
        <v>26</v>
      </c>
      <c r="AC11" s="29">
        <v>27</v>
      </c>
      <c r="AD11" s="33">
        <v>28</v>
      </c>
      <c r="AE11" s="33">
        <v>29</v>
      </c>
      <c r="AF11" s="33">
        <v>30</v>
      </c>
      <c r="AG11" s="107">
        <f t="shared" si="0"/>
        <v>0</v>
      </c>
      <c r="AH11" s="107"/>
      <c r="AI11" s="31">
        <f t="shared" si="1"/>
        <v>0</v>
      </c>
    </row>
    <row r="12" spans="1:35" x14ac:dyDescent="0.25">
      <c r="A12" s="42">
        <v>10</v>
      </c>
      <c r="B12" s="23" t="str">
        <f>Übersicht!B12</f>
        <v>Mitarbeiter 10 hier eintragen</v>
      </c>
      <c r="C12" s="37">
        <v>1</v>
      </c>
      <c r="D12" s="37">
        <v>2</v>
      </c>
      <c r="E12" s="37">
        <v>3</v>
      </c>
      <c r="F12" s="37">
        <v>4</v>
      </c>
      <c r="G12" s="29">
        <v>5</v>
      </c>
      <c r="H12" s="29">
        <v>6</v>
      </c>
      <c r="I12" s="37">
        <v>7</v>
      </c>
      <c r="J12" s="37">
        <v>8</v>
      </c>
      <c r="K12" s="37">
        <v>9</v>
      </c>
      <c r="L12" s="37">
        <v>10</v>
      </c>
      <c r="M12" s="37">
        <v>11</v>
      </c>
      <c r="N12" s="29">
        <v>12</v>
      </c>
      <c r="O12" s="29">
        <v>13</v>
      </c>
      <c r="P12" s="37">
        <v>14</v>
      </c>
      <c r="Q12" s="37">
        <v>15</v>
      </c>
      <c r="R12" s="37">
        <v>16</v>
      </c>
      <c r="S12" s="37">
        <v>17</v>
      </c>
      <c r="T12" s="37">
        <v>18</v>
      </c>
      <c r="U12" s="29">
        <v>19</v>
      </c>
      <c r="V12" s="29">
        <v>20</v>
      </c>
      <c r="W12" s="37">
        <v>21</v>
      </c>
      <c r="X12" s="37">
        <v>22</v>
      </c>
      <c r="Y12" s="37">
        <v>23</v>
      </c>
      <c r="Z12" s="37">
        <v>24</v>
      </c>
      <c r="AA12" s="37">
        <v>25</v>
      </c>
      <c r="AB12" s="29">
        <v>26</v>
      </c>
      <c r="AC12" s="29">
        <v>27</v>
      </c>
      <c r="AD12" s="37">
        <v>28</v>
      </c>
      <c r="AE12" s="37">
        <v>29</v>
      </c>
      <c r="AF12" s="37">
        <v>30</v>
      </c>
      <c r="AG12" s="110">
        <f t="shared" si="0"/>
        <v>0</v>
      </c>
      <c r="AH12" s="110"/>
      <c r="AI12" s="22">
        <f t="shared" si="1"/>
        <v>0</v>
      </c>
    </row>
    <row r="13" spans="1:35" x14ac:dyDescent="0.25">
      <c r="A13" s="51">
        <v>11</v>
      </c>
      <c r="B13" s="24" t="str">
        <f>Übersicht!B13</f>
        <v>Mitarbeiter 11 hier eintragen</v>
      </c>
      <c r="C13" s="33">
        <v>1</v>
      </c>
      <c r="D13" s="33">
        <v>2</v>
      </c>
      <c r="E13" s="33">
        <v>3</v>
      </c>
      <c r="F13" s="33">
        <v>4</v>
      </c>
      <c r="G13" s="29">
        <v>5</v>
      </c>
      <c r="H13" s="29">
        <v>6</v>
      </c>
      <c r="I13" s="33">
        <v>7</v>
      </c>
      <c r="J13" s="33">
        <v>8</v>
      </c>
      <c r="K13" s="33">
        <v>9</v>
      </c>
      <c r="L13" s="33">
        <v>10</v>
      </c>
      <c r="M13" s="33">
        <v>11</v>
      </c>
      <c r="N13" s="29">
        <v>12</v>
      </c>
      <c r="O13" s="29">
        <v>13</v>
      </c>
      <c r="P13" s="33">
        <v>14</v>
      </c>
      <c r="Q13" s="33">
        <v>15</v>
      </c>
      <c r="R13" s="33">
        <v>16</v>
      </c>
      <c r="S13" s="33">
        <v>17</v>
      </c>
      <c r="T13" s="33">
        <v>18</v>
      </c>
      <c r="U13" s="29">
        <v>19</v>
      </c>
      <c r="V13" s="29">
        <v>20</v>
      </c>
      <c r="W13" s="33">
        <v>21</v>
      </c>
      <c r="X13" s="33">
        <v>22</v>
      </c>
      <c r="Y13" s="33">
        <v>23</v>
      </c>
      <c r="Z13" s="33">
        <v>24</v>
      </c>
      <c r="AA13" s="33">
        <v>25</v>
      </c>
      <c r="AB13" s="29">
        <v>26</v>
      </c>
      <c r="AC13" s="29">
        <v>27</v>
      </c>
      <c r="AD13" s="33">
        <v>28</v>
      </c>
      <c r="AE13" s="33">
        <v>29</v>
      </c>
      <c r="AF13" s="33">
        <v>30</v>
      </c>
      <c r="AG13" s="107">
        <f>COUNTIF(C13:AF13,"U")</f>
        <v>0</v>
      </c>
      <c r="AH13" s="107"/>
      <c r="AI13" s="31">
        <f>COUNTIF(C13:AF13,"K")</f>
        <v>0</v>
      </c>
    </row>
    <row r="14" spans="1:35" x14ac:dyDescent="0.25">
      <c r="A14" s="42">
        <v>12</v>
      </c>
      <c r="B14" s="23" t="str">
        <f>Übersicht!B14</f>
        <v>Mitarbeiter 12 hier eintragen</v>
      </c>
      <c r="C14" s="37">
        <v>1</v>
      </c>
      <c r="D14" s="37">
        <v>2</v>
      </c>
      <c r="E14" s="37">
        <v>3</v>
      </c>
      <c r="F14" s="37">
        <v>4</v>
      </c>
      <c r="G14" s="29">
        <v>5</v>
      </c>
      <c r="H14" s="29">
        <v>6</v>
      </c>
      <c r="I14" s="37">
        <v>7</v>
      </c>
      <c r="J14" s="37">
        <v>8</v>
      </c>
      <c r="K14" s="37">
        <v>9</v>
      </c>
      <c r="L14" s="37">
        <v>10</v>
      </c>
      <c r="M14" s="37">
        <v>11</v>
      </c>
      <c r="N14" s="29">
        <v>12</v>
      </c>
      <c r="O14" s="29">
        <v>13</v>
      </c>
      <c r="P14" s="37">
        <v>14</v>
      </c>
      <c r="Q14" s="37">
        <v>15</v>
      </c>
      <c r="R14" s="37">
        <v>16</v>
      </c>
      <c r="S14" s="37">
        <v>17</v>
      </c>
      <c r="T14" s="37">
        <v>18</v>
      </c>
      <c r="U14" s="29">
        <v>19</v>
      </c>
      <c r="V14" s="29">
        <v>20</v>
      </c>
      <c r="W14" s="37">
        <v>21</v>
      </c>
      <c r="X14" s="37">
        <v>22</v>
      </c>
      <c r="Y14" s="37">
        <v>23</v>
      </c>
      <c r="Z14" s="37">
        <v>24</v>
      </c>
      <c r="AA14" s="37">
        <v>25</v>
      </c>
      <c r="AB14" s="29">
        <v>26</v>
      </c>
      <c r="AC14" s="29">
        <v>27</v>
      </c>
      <c r="AD14" s="37">
        <v>28</v>
      </c>
      <c r="AE14" s="37">
        <v>29</v>
      </c>
      <c r="AF14" s="37">
        <v>30</v>
      </c>
      <c r="AG14" s="110">
        <f>COUNTIF(C14:AF14,"U")</f>
        <v>0</v>
      </c>
      <c r="AH14" s="109"/>
      <c r="AI14" s="22">
        <f>COUNTIF(C14:AF14,"K")</f>
        <v>0</v>
      </c>
    </row>
    <row r="15" spans="1:35" x14ac:dyDescent="0.25">
      <c r="A15" s="51">
        <v>13</v>
      </c>
      <c r="B15" s="24" t="str">
        <f>Übersicht!B15</f>
        <v>Mitarbeiter 13 hier eintragen</v>
      </c>
      <c r="C15" s="33">
        <v>1</v>
      </c>
      <c r="D15" s="33">
        <v>2</v>
      </c>
      <c r="E15" s="33">
        <v>3</v>
      </c>
      <c r="F15" s="33">
        <v>4</v>
      </c>
      <c r="G15" s="29">
        <v>5</v>
      </c>
      <c r="H15" s="29">
        <v>6</v>
      </c>
      <c r="I15" s="33">
        <v>7</v>
      </c>
      <c r="J15" s="33">
        <v>8</v>
      </c>
      <c r="K15" s="33">
        <v>9</v>
      </c>
      <c r="L15" s="33">
        <v>10</v>
      </c>
      <c r="M15" s="33">
        <v>11</v>
      </c>
      <c r="N15" s="29">
        <v>12</v>
      </c>
      <c r="O15" s="29">
        <v>13</v>
      </c>
      <c r="P15" s="33">
        <v>14</v>
      </c>
      <c r="Q15" s="33">
        <v>15</v>
      </c>
      <c r="R15" s="33">
        <v>16</v>
      </c>
      <c r="S15" s="33">
        <v>17</v>
      </c>
      <c r="T15" s="33">
        <v>18</v>
      </c>
      <c r="U15" s="29">
        <v>19</v>
      </c>
      <c r="V15" s="29">
        <v>20</v>
      </c>
      <c r="W15" s="33">
        <v>21</v>
      </c>
      <c r="X15" s="33">
        <v>22</v>
      </c>
      <c r="Y15" s="33">
        <v>23</v>
      </c>
      <c r="Z15" s="33">
        <v>24</v>
      </c>
      <c r="AA15" s="33">
        <v>25</v>
      </c>
      <c r="AB15" s="29">
        <v>26</v>
      </c>
      <c r="AC15" s="29">
        <v>27</v>
      </c>
      <c r="AD15" s="33">
        <v>28</v>
      </c>
      <c r="AE15" s="33">
        <v>29</v>
      </c>
      <c r="AF15" s="33">
        <v>30</v>
      </c>
      <c r="AG15" s="107">
        <f t="shared" si="0"/>
        <v>0</v>
      </c>
      <c r="AH15" s="107"/>
      <c r="AI15" s="31">
        <f t="shared" si="1"/>
        <v>0</v>
      </c>
    </row>
    <row r="16" spans="1:35" x14ac:dyDescent="0.25">
      <c r="A16" s="42">
        <v>14</v>
      </c>
      <c r="B16" s="23" t="str">
        <f>Übersicht!B16</f>
        <v>Mitarbeiter 14 hier eintragen</v>
      </c>
      <c r="C16" s="37">
        <v>1</v>
      </c>
      <c r="D16" s="37">
        <v>2</v>
      </c>
      <c r="E16" s="37">
        <v>3</v>
      </c>
      <c r="F16" s="37">
        <v>4</v>
      </c>
      <c r="G16" s="29">
        <v>5</v>
      </c>
      <c r="H16" s="29">
        <v>6</v>
      </c>
      <c r="I16" s="37">
        <v>7</v>
      </c>
      <c r="J16" s="37">
        <v>8</v>
      </c>
      <c r="K16" s="37">
        <v>9</v>
      </c>
      <c r="L16" s="37">
        <v>10</v>
      </c>
      <c r="M16" s="37">
        <v>11</v>
      </c>
      <c r="N16" s="29">
        <v>12</v>
      </c>
      <c r="O16" s="29">
        <v>13</v>
      </c>
      <c r="P16" s="37">
        <v>14</v>
      </c>
      <c r="Q16" s="37">
        <v>15</v>
      </c>
      <c r="R16" s="37">
        <v>16</v>
      </c>
      <c r="S16" s="37">
        <v>17</v>
      </c>
      <c r="T16" s="37">
        <v>18</v>
      </c>
      <c r="U16" s="29">
        <v>19</v>
      </c>
      <c r="V16" s="29">
        <v>20</v>
      </c>
      <c r="W16" s="37">
        <v>21</v>
      </c>
      <c r="X16" s="37">
        <v>22</v>
      </c>
      <c r="Y16" s="37">
        <v>23</v>
      </c>
      <c r="Z16" s="37">
        <v>24</v>
      </c>
      <c r="AA16" s="37">
        <v>25</v>
      </c>
      <c r="AB16" s="29">
        <v>26</v>
      </c>
      <c r="AC16" s="29">
        <v>27</v>
      </c>
      <c r="AD16" s="37">
        <v>28</v>
      </c>
      <c r="AE16" s="37">
        <v>29</v>
      </c>
      <c r="AF16" s="37">
        <v>30</v>
      </c>
      <c r="AG16" s="110">
        <f t="shared" si="0"/>
        <v>0</v>
      </c>
      <c r="AH16" s="110"/>
      <c r="AI16" s="22">
        <f t="shared" si="1"/>
        <v>0</v>
      </c>
    </row>
    <row r="17" spans="1:35" x14ac:dyDescent="0.25">
      <c r="A17" s="51">
        <v>15</v>
      </c>
      <c r="B17" s="24" t="str">
        <f>Übersicht!B17</f>
        <v>Mitarbeiter 15 hier eintragen</v>
      </c>
      <c r="C17" s="33">
        <v>1</v>
      </c>
      <c r="D17" s="33">
        <v>2</v>
      </c>
      <c r="E17" s="33">
        <v>3</v>
      </c>
      <c r="F17" s="33">
        <v>4</v>
      </c>
      <c r="G17" s="29">
        <v>5</v>
      </c>
      <c r="H17" s="29">
        <v>6</v>
      </c>
      <c r="I17" s="33">
        <v>7</v>
      </c>
      <c r="J17" s="33">
        <v>8</v>
      </c>
      <c r="K17" s="33">
        <v>9</v>
      </c>
      <c r="L17" s="33">
        <v>10</v>
      </c>
      <c r="M17" s="33">
        <v>11</v>
      </c>
      <c r="N17" s="29">
        <v>12</v>
      </c>
      <c r="O17" s="29">
        <v>13</v>
      </c>
      <c r="P17" s="33">
        <v>14</v>
      </c>
      <c r="Q17" s="33">
        <v>15</v>
      </c>
      <c r="R17" s="33">
        <v>16</v>
      </c>
      <c r="S17" s="33">
        <v>17</v>
      </c>
      <c r="T17" s="33">
        <v>18</v>
      </c>
      <c r="U17" s="29">
        <v>19</v>
      </c>
      <c r="V17" s="29">
        <v>20</v>
      </c>
      <c r="W17" s="33">
        <v>21</v>
      </c>
      <c r="X17" s="33">
        <v>22</v>
      </c>
      <c r="Y17" s="33">
        <v>23</v>
      </c>
      <c r="Z17" s="33">
        <v>24</v>
      </c>
      <c r="AA17" s="33">
        <v>25</v>
      </c>
      <c r="AB17" s="29">
        <v>26</v>
      </c>
      <c r="AC17" s="29">
        <v>27</v>
      </c>
      <c r="AD17" s="33">
        <v>28</v>
      </c>
      <c r="AE17" s="33">
        <v>29</v>
      </c>
      <c r="AF17" s="33">
        <v>30</v>
      </c>
      <c r="AG17" s="107">
        <f t="shared" si="0"/>
        <v>0</v>
      </c>
      <c r="AH17" s="107"/>
      <c r="AI17" s="31">
        <f t="shared" si="1"/>
        <v>0</v>
      </c>
    </row>
    <row r="18" spans="1:35" x14ac:dyDescent="0.25">
      <c r="A18" s="42">
        <v>16</v>
      </c>
      <c r="B18" s="23" t="str">
        <f>Übersicht!B18</f>
        <v>Mitarbeiter 16 hier eintragen</v>
      </c>
      <c r="C18" s="37">
        <v>1</v>
      </c>
      <c r="D18" s="37">
        <v>2</v>
      </c>
      <c r="E18" s="37">
        <v>3</v>
      </c>
      <c r="F18" s="37">
        <v>4</v>
      </c>
      <c r="G18" s="29">
        <v>5</v>
      </c>
      <c r="H18" s="29">
        <v>6</v>
      </c>
      <c r="I18" s="37">
        <v>7</v>
      </c>
      <c r="J18" s="37">
        <v>8</v>
      </c>
      <c r="K18" s="37">
        <v>9</v>
      </c>
      <c r="L18" s="37">
        <v>10</v>
      </c>
      <c r="M18" s="37">
        <v>11</v>
      </c>
      <c r="N18" s="29">
        <v>12</v>
      </c>
      <c r="O18" s="29">
        <v>13</v>
      </c>
      <c r="P18" s="37">
        <v>14</v>
      </c>
      <c r="Q18" s="37">
        <v>15</v>
      </c>
      <c r="R18" s="37">
        <v>16</v>
      </c>
      <c r="S18" s="37">
        <v>17</v>
      </c>
      <c r="T18" s="37">
        <v>18</v>
      </c>
      <c r="U18" s="29">
        <v>19</v>
      </c>
      <c r="V18" s="29">
        <v>20</v>
      </c>
      <c r="W18" s="37">
        <v>21</v>
      </c>
      <c r="X18" s="37">
        <v>22</v>
      </c>
      <c r="Y18" s="37">
        <v>23</v>
      </c>
      <c r="Z18" s="37">
        <v>24</v>
      </c>
      <c r="AA18" s="37">
        <v>25</v>
      </c>
      <c r="AB18" s="29">
        <v>26</v>
      </c>
      <c r="AC18" s="29">
        <v>27</v>
      </c>
      <c r="AD18" s="37">
        <v>28</v>
      </c>
      <c r="AE18" s="37">
        <v>29</v>
      </c>
      <c r="AF18" s="37">
        <v>30</v>
      </c>
      <c r="AG18" s="110">
        <f>COUNTIF(C18:AF18,"U")</f>
        <v>0</v>
      </c>
      <c r="AH18" s="110"/>
      <c r="AI18" s="22">
        <f t="shared" si="1"/>
        <v>0</v>
      </c>
    </row>
    <row r="19" spans="1:35" x14ac:dyDescent="0.25">
      <c r="A19" s="51">
        <v>17</v>
      </c>
      <c r="B19" s="24" t="str">
        <f>Übersicht!B19</f>
        <v>Mitarbeiter 17 hier eintragen</v>
      </c>
      <c r="C19" s="33">
        <v>1</v>
      </c>
      <c r="D19" s="33">
        <v>2</v>
      </c>
      <c r="E19" s="33">
        <v>3</v>
      </c>
      <c r="F19" s="33">
        <v>4</v>
      </c>
      <c r="G19" s="29">
        <v>5</v>
      </c>
      <c r="H19" s="29">
        <v>6</v>
      </c>
      <c r="I19" s="33">
        <v>7</v>
      </c>
      <c r="J19" s="33">
        <v>8</v>
      </c>
      <c r="K19" s="33">
        <v>9</v>
      </c>
      <c r="L19" s="33">
        <v>10</v>
      </c>
      <c r="M19" s="33">
        <v>11</v>
      </c>
      <c r="N19" s="29">
        <v>12</v>
      </c>
      <c r="O19" s="29">
        <v>13</v>
      </c>
      <c r="P19" s="33">
        <v>14</v>
      </c>
      <c r="Q19" s="33">
        <v>15</v>
      </c>
      <c r="R19" s="33">
        <v>16</v>
      </c>
      <c r="S19" s="33">
        <v>17</v>
      </c>
      <c r="T19" s="33">
        <v>18</v>
      </c>
      <c r="U19" s="29">
        <v>19</v>
      </c>
      <c r="V19" s="29">
        <v>20</v>
      </c>
      <c r="W19" s="33">
        <v>21</v>
      </c>
      <c r="X19" s="33">
        <v>22</v>
      </c>
      <c r="Y19" s="33">
        <v>23</v>
      </c>
      <c r="Z19" s="33">
        <v>24</v>
      </c>
      <c r="AA19" s="33">
        <v>25</v>
      </c>
      <c r="AB19" s="29">
        <v>26</v>
      </c>
      <c r="AC19" s="29">
        <v>27</v>
      </c>
      <c r="AD19" s="33">
        <v>28</v>
      </c>
      <c r="AE19" s="33">
        <v>29</v>
      </c>
      <c r="AF19" s="33">
        <v>30</v>
      </c>
      <c r="AG19" s="107">
        <f>COUNTIF(C19:AF19,"U")</f>
        <v>0</v>
      </c>
      <c r="AH19" s="111"/>
      <c r="AI19" s="31">
        <f>COUNTIF(C19:AF19,"K")</f>
        <v>0</v>
      </c>
    </row>
    <row r="20" spans="1:35" x14ac:dyDescent="0.25">
      <c r="A20" s="42">
        <v>18</v>
      </c>
      <c r="B20" s="23" t="str">
        <f>Übersicht!B20</f>
        <v>Mitarbeiter 18 hier eintragen</v>
      </c>
      <c r="C20" s="37">
        <v>1</v>
      </c>
      <c r="D20" s="37">
        <v>2</v>
      </c>
      <c r="E20" s="37">
        <v>3</v>
      </c>
      <c r="F20" s="37">
        <v>4</v>
      </c>
      <c r="G20" s="29">
        <v>5</v>
      </c>
      <c r="H20" s="29">
        <v>6</v>
      </c>
      <c r="I20" s="37">
        <v>7</v>
      </c>
      <c r="J20" s="37">
        <v>8</v>
      </c>
      <c r="K20" s="37">
        <v>9</v>
      </c>
      <c r="L20" s="37">
        <v>10</v>
      </c>
      <c r="M20" s="37">
        <v>11</v>
      </c>
      <c r="N20" s="29">
        <v>12</v>
      </c>
      <c r="O20" s="29">
        <v>13</v>
      </c>
      <c r="P20" s="37">
        <v>14</v>
      </c>
      <c r="Q20" s="37">
        <v>15</v>
      </c>
      <c r="R20" s="37">
        <v>16</v>
      </c>
      <c r="S20" s="37">
        <v>17</v>
      </c>
      <c r="T20" s="37">
        <v>18</v>
      </c>
      <c r="U20" s="29">
        <v>19</v>
      </c>
      <c r="V20" s="29">
        <v>20</v>
      </c>
      <c r="W20" s="37">
        <v>21</v>
      </c>
      <c r="X20" s="37">
        <v>22</v>
      </c>
      <c r="Y20" s="37">
        <v>23</v>
      </c>
      <c r="Z20" s="37">
        <v>24</v>
      </c>
      <c r="AA20" s="37">
        <v>25</v>
      </c>
      <c r="AB20" s="29">
        <v>26</v>
      </c>
      <c r="AC20" s="29">
        <v>27</v>
      </c>
      <c r="AD20" s="37">
        <v>28</v>
      </c>
      <c r="AE20" s="37">
        <v>29</v>
      </c>
      <c r="AF20" s="37">
        <v>30</v>
      </c>
      <c r="AG20" s="110">
        <f t="shared" si="0"/>
        <v>0</v>
      </c>
      <c r="AH20" s="110"/>
      <c r="AI20" s="22">
        <f t="shared" si="1"/>
        <v>0</v>
      </c>
    </row>
    <row r="21" spans="1:35" x14ac:dyDescent="0.25">
      <c r="A21" s="51">
        <v>19</v>
      </c>
      <c r="B21" s="24" t="str">
        <f>Übersicht!B21</f>
        <v>Mitarbeiter 19 hier eintragen</v>
      </c>
      <c r="C21" s="33">
        <v>1</v>
      </c>
      <c r="D21" s="33">
        <v>2</v>
      </c>
      <c r="E21" s="33">
        <v>3</v>
      </c>
      <c r="F21" s="33">
        <v>4</v>
      </c>
      <c r="G21" s="29">
        <v>5</v>
      </c>
      <c r="H21" s="29">
        <v>6</v>
      </c>
      <c r="I21" s="33">
        <v>7</v>
      </c>
      <c r="J21" s="33">
        <v>8</v>
      </c>
      <c r="K21" s="33">
        <v>9</v>
      </c>
      <c r="L21" s="33">
        <v>10</v>
      </c>
      <c r="M21" s="33">
        <v>11</v>
      </c>
      <c r="N21" s="29">
        <v>12</v>
      </c>
      <c r="O21" s="29">
        <v>13</v>
      </c>
      <c r="P21" s="33">
        <v>14</v>
      </c>
      <c r="Q21" s="33">
        <v>15</v>
      </c>
      <c r="R21" s="33">
        <v>16</v>
      </c>
      <c r="S21" s="33">
        <v>17</v>
      </c>
      <c r="T21" s="33">
        <v>18</v>
      </c>
      <c r="U21" s="29">
        <v>19</v>
      </c>
      <c r="V21" s="29">
        <v>20</v>
      </c>
      <c r="W21" s="33">
        <v>21</v>
      </c>
      <c r="X21" s="33">
        <v>22</v>
      </c>
      <c r="Y21" s="33">
        <v>23</v>
      </c>
      <c r="Z21" s="33">
        <v>24</v>
      </c>
      <c r="AA21" s="33">
        <v>25</v>
      </c>
      <c r="AB21" s="29">
        <v>26</v>
      </c>
      <c r="AC21" s="29">
        <v>27</v>
      </c>
      <c r="AD21" s="33">
        <v>28</v>
      </c>
      <c r="AE21" s="33">
        <v>29</v>
      </c>
      <c r="AF21" s="33">
        <v>30</v>
      </c>
      <c r="AG21" s="107">
        <f>COUNTIF(C21:AF21,"U")</f>
        <v>0</v>
      </c>
      <c r="AH21" s="113"/>
      <c r="AI21" s="31">
        <f>COUNTIF(C21:AF21,"K")</f>
        <v>0</v>
      </c>
    </row>
    <row r="22" spans="1:35" x14ac:dyDescent="0.25">
      <c r="A22" s="42">
        <v>20</v>
      </c>
      <c r="B22" s="23" t="str">
        <f>Übersicht!B22</f>
        <v>Mitarbeiter 20 hier eintragen</v>
      </c>
      <c r="C22" s="37">
        <v>1</v>
      </c>
      <c r="D22" s="37">
        <v>2</v>
      </c>
      <c r="E22" s="37">
        <v>3</v>
      </c>
      <c r="F22" s="37">
        <v>4</v>
      </c>
      <c r="G22" s="29">
        <v>5</v>
      </c>
      <c r="H22" s="29">
        <v>6</v>
      </c>
      <c r="I22" s="37">
        <v>7</v>
      </c>
      <c r="J22" s="37">
        <v>8</v>
      </c>
      <c r="K22" s="37">
        <v>9</v>
      </c>
      <c r="L22" s="37">
        <v>10</v>
      </c>
      <c r="M22" s="37">
        <v>11</v>
      </c>
      <c r="N22" s="29">
        <v>12</v>
      </c>
      <c r="O22" s="29">
        <v>13</v>
      </c>
      <c r="P22" s="37">
        <v>14</v>
      </c>
      <c r="Q22" s="37">
        <v>15</v>
      </c>
      <c r="R22" s="37">
        <v>16</v>
      </c>
      <c r="S22" s="37">
        <v>17</v>
      </c>
      <c r="T22" s="37">
        <v>18</v>
      </c>
      <c r="U22" s="29">
        <v>19</v>
      </c>
      <c r="V22" s="29">
        <v>20</v>
      </c>
      <c r="W22" s="37">
        <v>21</v>
      </c>
      <c r="X22" s="37">
        <v>22</v>
      </c>
      <c r="Y22" s="37">
        <v>23</v>
      </c>
      <c r="Z22" s="37">
        <v>24</v>
      </c>
      <c r="AA22" s="37">
        <v>25</v>
      </c>
      <c r="AB22" s="29">
        <v>26</v>
      </c>
      <c r="AC22" s="29">
        <v>27</v>
      </c>
      <c r="AD22" s="37">
        <v>28</v>
      </c>
      <c r="AE22" s="37">
        <v>29</v>
      </c>
      <c r="AF22" s="37">
        <v>30</v>
      </c>
      <c r="AG22" s="110">
        <f t="shared" si="0"/>
        <v>0</v>
      </c>
      <c r="AH22" s="113"/>
      <c r="AI22" s="22">
        <f t="shared" si="1"/>
        <v>0</v>
      </c>
    </row>
    <row r="23" spans="1:35" x14ac:dyDescent="0.25">
      <c r="A23" s="51">
        <v>21</v>
      </c>
      <c r="B23" s="24" t="str">
        <f>Übersicht!B23</f>
        <v>Mitarbeiter 21 hier eintragen</v>
      </c>
      <c r="C23" s="33">
        <v>1</v>
      </c>
      <c r="D23" s="33">
        <v>2</v>
      </c>
      <c r="E23" s="33">
        <v>3</v>
      </c>
      <c r="F23" s="33">
        <v>4</v>
      </c>
      <c r="G23" s="29">
        <v>5</v>
      </c>
      <c r="H23" s="29">
        <v>6</v>
      </c>
      <c r="I23" s="33">
        <v>7</v>
      </c>
      <c r="J23" s="33">
        <v>8</v>
      </c>
      <c r="K23" s="33">
        <v>9</v>
      </c>
      <c r="L23" s="33">
        <v>10</v>
      </c>
      <c r="M23" s="33">
        <v>11</v>
      </c>
      <c r="N23" s="29">
        <v>12</v>
      </c>
      <c r="O23" s="29">
        <v>13</v>
      </c>
      <c r="P23" s="33">
        <v>14</v>
      </c>
      <c r="Q23" s="33">
        <v>15</v>
      </c>
      <c r="R23" s="33">
        <v>16</v>
      </c>
      <c r="S23" s="33">
        <v>17</v>
      </c>
      <c r="T23" s="33">
        <v>18</v>
      </c>
      <c r="U23" s="29">
        <v>19</v>
      </c>
      <c r="V23" s="29">
        <v>20</v>
      </c>
      <c r="W23" s="33">
        <v>21</v>
      </c>
      <c r="X23" s="33">
        <v>22</v>
      </c>
      <c r="Y23" s="33">
        <v>23</v>
      </c>
      <c r="Z23" s="33">
        <v>24</v>
      </c>
      <c r="AA23" s="33">
        <v>25</v>
      </c>
      <c r="AB23" s="29">
        <v>26</v>
      </c>
      <c r="AC23" s="29">
        <v>27</v>
      </c>
      <c r="AD23" s="33">
        <v>28</v>
      </c>
      <c r="AE23" s="33">
        <v>29</v>
      </c>
      <c r="AF23" s="33">
        <v>30</v>
      </c>
      <c r="AG23" s="107">
        <f t="shared" si="0"/>
        <v>0</v>
      </c>
      <c r="AH23" s="107"/>
      <c r="AI23" s="31">
        <f t="shared" si="1"/>
        <v>0</v>
      </c>
    </row>
    <row r="24" spans="1:35" x14ac:dyDescent="0.25">
      <c r="A24" s="42">
        <v>22</v>
      </c>
      <c r="B24" s="23" t="str">
        <f>Übersicht!B24</f>
        <v>Mitarbeiter 22 hier eintragen</v>
      </c>
      <c r="C24" s="37">
        <v>1</v>
      </c>
      <c r="D24" s="37">
        <v>2</v>
      </c>
      <c r="E24" s="37">
        <v>3</v>
      </c>
      <c r="F24" s="37">
        <v>4</v>
      </c>
      <c r="G24" s="29">
        <v>5</v>
      </c>
      <c r="H24" s="29">
        <v>6</v>
      </c>
      <c r="I24" s="37">
        <v>7</v>
      </c>
      <c r="J24" s="37">
        <v>8</v>
      </c>
      <c r="K24" s="37">
        <v>9</v>
      </c>
      <c r="L24" s="37">
        <v>10</v>
      </c>
      <c r="M24" s="37">
        <v>11</v>
      </c>
      <c r="N24" s="29">
        <v>12</v>
      </c>
      <c r="O24" s="29">
        <v>13</v>
      </c>
      <c r="P24" s="37">
        <v>14</v>
      </c>
      <c r="Q24" s="37">
        <v>15</v>
      </c>
      <c r="R24" s="37">
        <v>16</v>
      </c>
      <c r="S24" s="37">
        <v>17</v>
      </c>
      <c r="T24" s="37">
        <v>18</v>
      </c>
      <c r="U24" s="29">
        <v>19</v>
      </c>
      <c r="V24" s="29">
        <v>20</v>
      </c>
      <c r="W24" s="37">
        <v>21</v>
      </c>
      <c r="X24" s="37">
        <v>22</v>
      </c>
      <c r="Y24" s="37">
        <v>23</v>
      </c>
      <c r="Z24" s="37">
        <v>24</v>
      </c>
      <c r="AA24" s="37">
        <v>25</v>
      </c>
      <c r="AB24" s="29">
        <v>26</v>
      </c>
      <c r="AC24" s="29">
        <v>27</v>
      </c>
      <c r="AD24" s="37">
        <v>28</v>
      </c>
      <c r="AE24" s="37">
        <v>29</v>
      </c>
      <c r="AF24" s="37">
        <v>30</v>
      </c>
      <c r="AG24" s="110">
        <f>COUNTIF(C24:AF24,"U")</f>
        <v>0</v>
      </c>
      <c r="AH24" s="113"/>
      <c r="AI24" s="22">
        <f t="shared" si="1"/>
        <v>0</v>
      </c>
    </row>
    <row r="25" spans="1:35" x14ac:dyDescent="0.25">
      <c r="A25" s="54">
        <v>23</v>
      </c>
      <c r="B25" s="24" t="str">
        <f>Übersicht!B25</f>
        <v>Mitarbeiter 23 hier eintragen</v>
      </c>
      <c r="C25" s="33">
        <v>1</v>
      </c>
      <c r="D25" s="33">
        <v>2</v>
      </c>
      <c r="E25" s="33">
        <v>3</v>
      </c>
      <c r="F25" s="33">
        <v>4</v>
      </c>
      <c r="G25" s="29">
        <v>5</v>
      </c>
      <c r="H25" s="29">
        <v>6</v>
      </c>
      <c r="I25" s="33">
        <v>7</v>
      </c>
      <c r="J25" s="33">
        <v>8</v>
      </c>
      <c r="K25" s="33">
        <v>9</v>
      </c>
      <c r="L25" s="33">
        <v>10</v>
      </c>
      <c r="M25" s="33">
        <v>11</v>
      </c>
      <c r="N25" s="29">
        <v>12</v>
      </c>
      <c r="O25" s="29">
        <v>13</v>
      </c>
      <c r="P25" s="33">
        <v>14</v>
      </c>
      <c r="Q25" s="33">
        <v>15</v>
      </c>
      <c r="R25" s="33">
        <v>16</v>
      </c>
      <c r="S25" s="33">
        <v>17</v>
      </c>
      <c r="T25" s="33">
        <v>18</v>
      </c>
      <c r="U25" s="29">
        <v>19</v>
      </c>
      <c r="V25" s="29">
        <v>20</v>
      </c>
      <c r="W25" s="33">
        <v>21</v>
      </c>
      <c r="X25" s="33">
        <v>22</v>
      </c>
      <c r="Y25" s="33">
        <v>23</v>
      </c>
      <c r="Z25" s="33">
        <v>24</v>
      </c>
      <c r="AA25" s="33">
        <v>25</v>
      </c>
      <c r="AB25" s="29">
        <v>26</v>
      </c>
      <c r="AC25" s="29">
        <v>27</v>
      </c>
      <c r="AD25" s="33">
        <v>28</v>
      </c>
      <c r="AE25" s="33">
        <v>29</v>
      </c>
      <c r="AF25" s="33">
        <v>30</v>
      </c>
      <c r="AG25" s="107">
        <f>COUNTIF(C25:AF25,"U")</f>
        <v>0</v>
      </c>
      <c r="AH25" s="107"/>
      <c r="AI25" s="31">
        <f>COUNTIF(C25:AF25,"K")</f>
        <v>0</v>
      </c>
    </row>
    <row r="26" spans="1:35" x14ac:dyDescent="0.25">
      <c r="A26" s="42">
        <v>24</v>
      </c>
      <c r="B26" s="23" t="str">
        <f>Übersicht!B26</f>
        <v>Mitarbeiter 24 hier eintragen</v>
      </c>
      <c r="C26" s="37">
        <v>1</v>
      </c>
      <c r="D26" s="37">
        <v>2</v>
      </c>
      <c r="E26" s="37">
        <v>3</v>
      </c>
      <c r="F26" s="37">
        <v>4</v>
      </c>
      <c r="G26" s="29">
        <v>5</v>
      </c>
      <c r="H26" s="29">
        <v>6</v>
      </c>
      <c r="I26" s="37">
        <v>7</v>
      </c>
      <c r="J26" s="37">
        <v>8</v>
      </c>
      <c r="K26" s="37">
        <v>9</v>
      </c>
      <c r="L26" s="37">
        <v>10</v>
      </c>
      <c r="M26" s="37">
        <v>11</v>
      </c>
      <c r="N26" s="29">
        <v>12</v>
      </c>
      <c r="O26" s="29">
        <v>13</v>
      </c>
      <c r="P26" s="37">
        <v>14</v>
      </c>
      <c r="Q26" s="37">
        <v>15</v>
      </c>
      <c r="R26" s="37">
        <v>16</v>
      </c>
      <c r="S26" s="37">
        <v>17</v>
      </c>
      <c r="T26" s="37">
        <v>18</v>
      </c>
      <c r="U26" s="29">
        <v>19</v>
      </c>
      <c r="V26" s="29">
        <v>20</v>
      </c>
      <c r="W26" s="37">
        <v>21</v>
      </c>
      <c r="X26" s="37">
        <v>22</v>
      </c>
      <c r="Y26" s="37">
        <v>23</v>
      </c>
      <c r="Z26" s="37">
        <v>24</v>
      </c>
      <c r="AA26" s="37">
        <v>25</v>
      </c>
      <c r="AB26" s="29">
        <v>26</v>
      </c>
      <c r="AC26" s="29">
        <v>27</v>
      </c>
      <c r="AD26" s="37">
        <v>28</v>
      </c>
      <c r="AE26" s="37">
        <v>29</v>
      </c>
      <c r="AF26" s="37">
        <v>30</v>
      </c>
      <c r="AG26" s="110">
        <f t="shared" si="0"/>
        <v>0</v>
      </c>
      <c r="AH26" s="110"/>
      <c r="AI26" s="22">
        <f t="shared" si="1"/>
        <v>0</v>
      </c>
    </row>
    <row r="27" spans="1:35" x14ac:dyDescent="0.25">
      <c r="A27" s="51">
        <v>25</v>
      </c>
      <c r="B27" s="24" t="str">
        <f>Übersicht!B27</f>
        <v>Mitarbeiter 25 hier eintragen</v>
      </c>
      <c r="C27" s="33">
        <v>1</v>
      </c>
      <c r="D27" s="33">
        <v>2</v>
      </c>
      <c r="E27" s="33">
        <v>3</v>
      </c>
      <c r="F27" s="33">
        <v>4</v>
      </c>
      <c r="G27" s="29">
        <v>5</v>
      </c>
      <c r="H27" s="29">
        <v>6</v>
      </c>
      <c r="I27" s="33">
        <v>7</v>
      </c>
      <c r="J27" s="33">
        <v>8</v>
      </c>
      <c r="K27" s="33">
        <v>9</v>
      </c>
      <c r="L27" s="33">
        <v>10</v>
      </c>
      <c r="M27" s="33">
        <v>11</v>
      </c>
      <c r="N27" s="29">
        <v>12</v>
      </c>
      <c r="O27" s="29">
        <v>13</v>
      </c>
      <c r="P27" s="33">
        <v>14</v>
      </c>
      <c r="Q27" s="33">
        <v>15</v>
      </c>
      <c r="R27" s="33">
        <v>16</v>
      </c>
      <c r="S27" s="33">
        <v>17</v>
      </c>
      <c r="T27" s="33">
        <v>18</v>
      </c>
      <c r="U27" s="29">
        <v>19</v>
      </c>
      <c r="V27" s="29">
        <v>20</v>
      </c>
      <c r="W27" s="33">
        <v>21</v>
      </c>
      <c r="X27" s="33">
        <v>22</v>
      </c>
      <c r="Y27" s="33">
        <v>23</v>
      </c>
      <c r="Z27" s="33">
        <v>24</v>
      </c>
      <c r="AA27" s="33">
        <v>25</v>
      </c>
      <c r="AB27" s="29">
        <v>26</v>
      </c>
      <c r="AC27" s="29">
        <v>27</v>
      </c>
      <c r="AD27" s="33">
        <v>28</v>
      </c>
      <c r="AE27" s="33">
        <v>29</v>
      </c>
      <c r="AF27" s="33">
        <v>30</v>
      </c>
      <c r="AG27" s="107">
        <f t="shared" si="0"/>
        <v>0</v>
      </c>
      <c r="AH27" s="107"/>
      <c r="AI27" s="31">
        <f t="shared" si="1"/>
        <v>0</v>
      </c>
    </row>
    <row r="28" spans="1:35" x14ac:dyDescent="0.25">
      <c r="A28" s="42">
        <v>26</v>
      </c>
      <c r="B28" s="23" t="str">
        <f>Übersicht!B28</f>
        <v>Mitarbeiter 26 hier eintragen</v>
      </c>
      <c r="C28" s="37">
        <v>1</v>
      </c>
      <c r="D28" s="37">
        <v>2</v>
      </c>
      <c r="E28" s="37">
        <v>3</v>
      </c>
      <c r="F28" s="37">
        <v>4</v>
      </c>
      <c r="G28" s="29">
        <v>5</v>
      </c>
      <c r="H28" s="29">
        <v>6</v>
      </c>
      <c r="I28" s="37">
        <v>7</v>
      </c>
      <c r="J28" s="37">
        <v>8</v>
      </c>
      <c r="K28" s="37">
        <v>9</v>
      </c>
      <c r="L28" s="37">
        <v>10</v>
      </c>
      <c r="M28" s="37">
        <v>11</v>
      </c>
      <c r="N28" s="29">
        <v>12</v>
      </c>
      <c r="O28" s="29">
        <v>13</v>
      </c>
      <c r="P28" s="37">
        <v>14</v>
      </c>
      <c r="Q28" s="37">
        <v>15</v>
      </c>
      <c r="R28" s="37">
        <v>16</v>
      </c>
      <c r="S28" s="37">
        <v>17</v>
      </c>
      <c r="T28" s="37">
        <v>18</v>
      </c>
      <c r="U28" s="29">
        <v>19</v>
      </c>
      <c r="V28" s="29">
        <v>20</v>
      </c>
      <c r="W28" s="37">
        <v>21</v>
      </c>
      <c r="X28" s="37">
        <v>22</v>
      </c>
      <c r="Y28" s="37">
        <v>23</v>
      </c>
      <c r="Z28" s="37">
        <v>24</v>
      </c>
      <c r="AA28" s="37">
        <v>25</v>
      </c>
      <c r="AB28" s="29">
        <v>26</v>
      </c>
      <c r="AC28" s="29">
        <v>27</v>
      </c>
      <c r="AD28" s="37">
        <v>28</v>
      </c>
      <c r="AE28" s="37">
        <v>29</v>
      </c>
      <c r="AF28" s="37">
        <v>30</v>
      </c>
      <c r="AG28" s="110">
        <f t="shared" si="0"/>
        <v>0</v>
      </c>
      <c r="AH28" s="110"/>
      <c r="AI28" s="22">
        <f t="shared" si="1"/>
        <v>0</v>
      </c>
    </row>
    <row r="29" spans="1:35" x14ac:dyDescent="0.25">
      <c r="A29" s="51">
        <v>27</v>
      </c>
      <c r="B29" s="24" t="str">
        <f>Übersicht!B29</f>
        <v>Mitarbeiter 27 hier eintragen</v>
      </c>
      <c r="C29" s="33">
        <v>1</v>
      </c>
      <c r="D29" s="33">
        <v>2</v>
      </c>
      <c r="E29" s="33">
        <v>3</v>
      </c>
      <c r="F29" s="33">
        <v>4</v>
      </c>
      <c r="G29" s="29">
        <v>5</v>
      </c>
      <c r="H29" s="29">
        <v>6</v>
      </c>
      <c r="I29" s="33">
        <v>7</v>
      </c>
      <c r="J29" s="33">
        <v>8</v>
      </c>
      <c r="K29" s="33">
        <v>9</v>
      </c>
      <c r="L29" s="33">
        <v>10</v>
      </c>
      <c r="M29" s="33">
        <v>11</v>
      </c>
      <c r="N29" s="29">
        <v>12</v>
      </c>
      <c r="O29" s="29">
        <v>13</v>
      </c>
      <c r="P29" s="33">
        <v>14</v>
      </c>
      <c r="Q29" s="33">
        <v>15</v>
      </c>
      <c r="R29" s="33">
        <v>16</v>
      </c>
      <c r="S29" s="33">
        <v>17</v>
      </c>
      <c r="T29" s="33">
        <v>18</v>
      </c>
      <c r="U29" s="29">
        <v>19</v>
      </c>
      <c r="V29" s="29">
        <v>20</v>
      </c>
      <c r="W29" s="33">
        <v>21</v>
      </c>
      <c r="X29" s="33">
        <v>22</v>
      </c>
      <c r="Y29" s="33">
        <v>23</v>
      </c>
      <c r="Z29" s="33">
        <v>24</v>
      </c>
      <c r="AA29" s="33">
        <v>25</v>
      </c>
      <c r="AB29" s="29">
        <v>26</v>
      </c>
      <c r="AC29" s="29">
        <v>27</v>
      </c>
      <c r="AD29" s="33">
        <v>28</v>
      </c>
      <c r="AE29" s="33">
        <v>29</v>
      </c>
      <c r="AF29" s="33">
        <v>30</v>
      </c>
      <c r="AG29" s="107">
        <f t="shared" si="0"/>
        <v>0</v>
      </c>
      <c r="AH29" s="107"/>
      <c r="AI29" s="31">
        <f t="shared" si="1"/>
        <v>0</v>
      </c>
    </row>
    <row r="30" spans="1:35" x14ac:dyDescent="0.25">
      <c r="A30" s="42">
        <v>28</v>
      </c>
      <c r="B30" s="23" t="str">
        <f>Übersicht!B30</f>
        <v>Mitarbeiter 28 hier eintragen</v>
      </c>
      <c r="C30" s="37">
        <v>1</v>
      </c>
      <c r="D30" s="37">
        <v>2</v>
      </c>
      <c r="E30" s="37">
        <v>3</v>
      </c>
      <c r="F30" s="37">
        <v>4</v>
      </c>
      <c r="G30" s="29">
        <v>5</v>
      </c>
      <c r="H30" s="29">
        <v>6</v>
      </c>
      <c r="I30" s="37">
        <v>7</v>
      </c>
      <c r="J30" s="37">
        <v>8</v>
      </c>
      <c r="K30" s="37">
        <v>9</v>
      </c>
      <c r="L30" s="37">
        <v>10</v>
      </c>
      <c r="M30" s="37">
        <v>11</v>
      </c>
      <c r="N30" s="29">
        <v>12</v>
      </c>
      <c r="O30" s="29">
        <v>13</v>
      </c>
      <c r="P30" s="37">
        <v>14</v>
      </c>
      <c r="Q30" s="37">
        <v>15</v>
      </c>
      <c r="R30" s="37">
        <v>16</v>
      </c>
      <c r="S30" s="37">
        <v>17</v>
      </c>
      <c r="T30" s="37">
        <v>18</v>
      </c>
      <c r="U30" s="29">
        <v>19</v>
      </c>
      <c r="V30" s="29">
        <v>20</v>
      </c>
      <c r="W30" s="37">
        <v>21</v>
      </c>
      <c r="X30" s="37">
        <v>22</v>
      </c>
      <c r="Y30" s="37">
        <v>23</v>
      </c>
      <c r="Z30" s="37">
        <v>24</v>
      </c>
      <c r="AA30" s="37">
        <v>25</v>
      </c>
      <c r="AB30" s="29">
        <v>26</v>
      </c>
      <c r="AC30" s="29">
        <v>27</v>
      </c>
      <c r="AD30" s="37">
        <v>28</v>
      </c>
      <c r="AE30" s="37">
        <v>29</v>
      </c>
      <c r="AF30" s="37">
        <v>30</v>
      </c>
      <c r="AG30" s="110">
        <f>COUNTIF(C30:AF30,"U")</f>
        <v>0</v>
      </c>
      <c r="AH30" s="110"/>
      <c r="AI30" s="22">
        <f t="shared" si="1"/>
        <v>0</v>
      </c>
    </row>
    <row r="31" spans="1:35" x14ac:dyDescent="0.25">
      <c r="A31" s="51">
        <v>29</v>
      </c>
      <c r="B31" s="24" t="str">
        <f>Übersicht!B31</f>
        <v>Mitarbeiter 29 hier eintragen</v>
      </c>
      <c r="C31" s="33">
        <v>1</v>
      </c>
      <c r="D31" s="33">
        <v>2</v>
      </c>
      <c r="E31" s="33">
        <v>3</v>
      </c>
      <c r="F31" s="33">
        <v>4</v>
      </c>
      <c r="G31" s="29">
        <v>5</v>
      </c>
      <c r="H31" s="29">
        <v>6</v>
      </c>
      <c r="I31" s="33">
        <v>7</v>
      </c>
      <c r="J31" s="33">
        <v>8</v>
      </c>
      <c r="K31" s="33">
        <v>9</v>
      </c>
      <c r="L31" s="33">
        <v>10</v>
      </c>
      <c r="M31" s="33">
        <v>11</v>
      </c>
      <c r="N31" s="29">
        <v>12</v>
      </c>
      <c r="O31" s="29">
        <v>13</v>
      </c>
      <c r="P31" s="33">
        <v>14</v>
      </c>
      <c r="Q31" s="33">
        <v>15</v>
      </c>
      <c r="R31" s="33">
        <v>16</v>
      </c>
      <c r="S31" s="33">
        <v>17</v>
      </c>
      <c r="T31" s="33">
        <v>18</v>
      </c>
      <c r="U31" s="29">
        <v>19</v>
      </c>
      <c r="V31" s="29">
        <v>20</v>
      </c>
      <c r="W31" s="33">
        <v>21</v>
      </c>
      <c r="X31" s="33">
        <v>22</v>
      </c>
      <c r="Y31" s="33">
        <v>23</v>
      </c>
      <c r="Z31" s="33">
        <v>24</v>
      </c>
      <c r="AA31" s="33">
        <v>25</v>
      </c>
      <c r="AB31" s="29">
        <v>26</v>
      </c>
      <c r="AC31" s="29">
        <v>27</v>
      </c>
      <c r="AD31" s="33">
        <v>28</v>
      </c>
      <c r="AE31" s="33">
        <v>29</v>
      </c>
      <c r="AF31" s="33">
        <v>30</v>
      </c>
      <c r="AG31" s="107">
        <f>COUNTIF(C31:AF31,"U")</f>
        <v>0</v>
      </c>
      <c r="AH31" s="107"/>
      <c r="AI31" s="31">
        <f>COUNTIF(C31:AF31,"K")</f>
        <v>0</v>
      </c>
    </row>
    <row r="32" spans="1:35" x14ac:dyDescent="0.25">
      <c r="A32" s="42">
        <v>30</v>
      </c>
      <c r="B32" s="23" t="str">
        <f>Übersicht!B32</f>
        <v>Mitarbeiter 30 hier eintragen</v>
      </c>
      <c r="C32" s="37">
        <v>1</v>
      </c>
      <c r="D32" s="37">
        <v>2</v>
      </c>
      <c r="E32" s="37">
        <v>3</v>
      </c>
      <c r="F32" s="37">
        <v>4</v>
      </c>
      <c r="G32" s="29">
        <v>5</v>
      </c>
      <c r="H32" s="29">
        <v>6</v>
      </c>
      <c r="I32" s="37">
        <v>7</v>
      </c>
      <c r="J32" s="37">
        <v>8</v>
      </c>
      <c r="K32" s="37">
        <v>9</v>
      </c>
      <c r="L32" s="37">
        <v>10</v>
      </c>
      <c r="M32" s="37">
        <v>11</v>
      </c>
      <c r="N32" s="29">
        <v>12</v>
      </c>
      <c r="O32" s="29">
        <v>13</v>
      </c>
      <c r="P32" s="37">
        <v>14</v>
      </c>
      <c r="Q32" s="37">
        <v>15</v>
      </c>
      <c r="R32" s="37">
        <v>16</v>
      </c>
      <c r="S32" s="37">
        <v>17</v>
      </c>
      <c r="T32" s="37">
        <v>18</v>
      </c>
      <c r="U32" s="29">
        <v>19</v>
      </c>
      <c r="V32" s="29">
        <v>20</v>
      </c>
      <c r="W32" s="37">
        <v>21</v>
      </c>
      <c r="X32" s="37">
        <v>22</v>
      </c>
      <c r="Y32" s="37">
        <v>23</v>
      </c>
      <c r="Z32" s="37">
        <v>24</v>
      </c>
      <c r="AA32" s="37">
        <v>25</v>
      </c>
      <c r="AB32" s="29">
        <v>26</v>
      </c>
      <c r="AC32" s="29">
        <v>27</v>
      </c>
      <c r="AD32" s="37">
        <v>28</v>
      </c>
      <c r="AE32" s="37">
        <v>29</v>
      </c>
      <c r="AF32" s="37">
        <v>30</v>
      </c>
      <c r="AG32" s="110">
        <f t="shared" si="0"/>
        <v>0</v>
      </c>
      <c r="AH32" s="110"/>
      <c r="AI32" s="22">
        <f t="shared" si="1"/>
        <v>0</v>
      </c>
    </row>
    <row r="33" spans="1:35" x14ac:dyDescent="0.25">
      <c r="A33" s="51">
        <v>31</v>
      </c>
      <c r="B33" s="24" t="str">
        <f>Übersicht!B33</f>
        <v>Mitarbeiter 31 hier eintragen</v>
      </c>
      <c r="C33" s="33">
        <v>1</v>
      </c>
      <c r="D33" s="33">
        <v>2</v>
      </c>
      <c r="E33" s="33">
        <v>3</v>
      </c>
      <c r="F33" s="33">
        <v>4</v>
      </c>
      <c r="G33" s="29">
        <v>5</v>
      </c>
      <c r="H33" s="29">
        <v>6</v>
      </c>
      <c r="I33" s="33">
        <v>7</v>
      </c>
      <c r="J33" s="33">
        <v>8</v>
      </c>
      <c r="K33" s="33">
        <v>9</v>
      </c>
      <c r="L33" s="33">
        <v>10</v>
      </c>
      <c r="M33" s="33">
        <v>11</v>
      </c>
      <c r="N33" s="29">
        <v>12</v>
      </c>
      <c r="O33" s="29">
        <v>13</v>
      </c>
      <c r="P33" s="33">
        <v>14</v>
      </c>
      <c r="Q33" s="33">
        <v>15</v>
      </c>
      <c r="R33" s="33">
        <v>16</v>
      </c>
      <c r="S33" s="33">
        <v>17</v>
      </c>
      <c r="T33" s="33">
        <v>18</v>
      </c>
      <c r="U33" s="29">
        <v>19</v>
      </c>
      <c r="V33" s="29">
        <v>20</v>
      </c>
      <c r="W33" s="33">
        <v>21</v>
      </c>
      <c r="X33" s="33">
        <v>22</v>
      </c>
      <c r="Y33" s="33">
        <v>23</v>
      </c>
      <c r="Z33" s="33">
        <v>24</v>
      </c>
      <c r="AA33" s="33">
        <v>25</v>
      </c>
      <c r="AB33" s="29">
        <v>26</v>
      </c>
      <c r="AC33" s="29">
        <v>27</v>
      </c>
      <c r="AD33" s="33">
        <v>28</v>
      </c>
      <c r="AE33" s="33">
        <v>29</v>
      </c>
      <c r="AF33" s="33">
        <v>30</v>
      </c>
      <c r="AG33" s="107">
        <f t="shared" si="0"/>
        <v>0</v>
      </c>
      <c r="AH33" s="107"/>
      <c r="AI33" s="31">
        <f t="shared" si="1"/>
        <v>0</v>
      </c>
    </row>
    <row r="34" spans="1:35" x14ac:dyDescent="0.25">
      <c r="A34" s="42">
        <v>32</v>
      </c>
      <c r="B34" s="40" t="str">
        <f>Übersicht!B34</f>
        <v>Mitarbeiter 32 hier eintragen</v>
      </c>
      <c r="C34" s="37">
        <v>1</v>
      </c>
      <c r="D34" s="37">
        <v>2</v>
      </c>
      <c r="E34" s="37">
        <v>3</v>
      </c>
      <c r="F34" s="37">
        <v>4</v>
      </c>
      <c r="G34" s="29">
        <v>5</v>
      </c>
      <c r="H34" s="29">
        <v>6</v>
      </c>
      <c r="I34" s="37">
        <v>7</v>
      </c>
      <c r="J34" s="37">
        <v>8</v>
      </c>
      <c r="K34" s="37">
        <v>9</v>
      </c>
      <c r="L34" s="37">
        <v>10</v>
      </c>
      <c r="M34" s="37">
        <v>11</v>
      </c>
      <c r="N34" s="29">
        <v>12</v>
      </c>
      <c r="O34" s="29">
        <v>13</v>
      </c>
      <c r="P34" s="37">
        <v>14</v>
      </c>
      <c r="Q34" s="37">
        <v>15</v>
      </c>
      <c r="R34" s="37">
        <v>16</v>
      </c>
      <c r="S34" s="37">
        <v>17</v>
      </c>
      <c r="T34" s="37">
        <v>18</v>
      </c>
      <c r="U34" s="29">
        <v>19</v>
      </c>
      <c r="V34" s="29">
        <v>20</v>
      </c>
      <c r="W34" s="37">
        <v>21</v>
      </c>
      <c r="X34" s="37">
        <v>22</v>
      </c>
      <c r="Y34" s="37">
        <v>23</v>
      </c>
      <c r="Z34" s="37">
        <v>24</v>
      </c>
      <c r="AA34" s="37">
        <v>25</v>
      </c>
      <c r="AB34" s="29">
        <v>26</v>
      </c>
      <c r="AC34" s="29">
        <v>27</v>
      </c>
      <c r="AD34" s="37">
        <v>28</v>
      </c>
      <c r="AE34" s="37">
        <v>29</v>
      </c>
      <c r="AF34" s="37">
        <v>30</v>
      </c>
      <c r="AG34" s="110">
        <f t="shared" si="0"/>
        <v>0</v>
      </c>
      <c r="AH34" s="110"/>
      <c r="AI34" s="22">
        <f t="shared" si="1"/>
        <v>0</v>
      </c>
    </row>
  </sheetData>
  <mergeCells count="34">
    <mergeCell ref="AG11:AH11"/>
    <mergeCell ref="AG21:AH21"/>
    <mergeCell ref="AG13:AH13"/>
    <mergeCell ref="AG22:AH22"/>
    <mergeCell ref="AG17:AH17"/>
    <mergeCell ref="AG20:AH20"/>
    <mergeCell ref="A1:AI1"/>
    <mergeCell ref="AG7:AH7"/>
    <mergeCell ref="AG6:AH6"/>
    <mergeCell ref="AG2:AH2"/>
    <mergeCell ref="AG19:AH19"/>
    <mergeCell ref="AG14:AH14"/>
    <mergeCell ref="AG9:AH9"/>
    <mergeCell ref="AG10:AH10"/>
    <mergeCell ref="AG3:AH3"/>
    <mergeCell ref="AG8:AH8"/>
    <mergeCell ref="AG4:AH4"/>
    <mergeCell ref="AG5:AH5"/>
    <mergeCell ref="AG12:AH12"/>
    <mergeCell ref="AG15:AH15"/>
    <mergeCell ref="AG16:AH16"/>
    <mergeCell ref="AG18:AH18"/>
    <mergeCell ref="AG34:AH34"/>
    <mergeCell ref="AG23:AH23"/>
    <mergeCell ref="AG24:AH24"/>
    <mergeCell ref="AG26:AH26"/>
    <mergeCell ref="AG27:AH27"/>
    <mergeCell ref="AG28:AH28"/>
    <mergeCell ref="AG29:AH29"/>
    <mergeCell ref="AG30:AH30"/>
    <mergeCell ref="AG32:AH32"/>
    <mergeCell ref="AG33:AH33"/>
    <mergeCell ref="AG31:AH31"/>
    <mergeCell ref="AG25:AH25"/>
  </mergeCells>
  <pageMargins left="0.7" right="0.7" top="0.78740157499999996" bottom="0.78740157499999996" header="0.3" footer="0.3"/>
  <pageSetup paperSize="9" orientation="landscape" horizontalDpi="4294967294" verticalDpi="0" r:id="rId1"/>
  <ignoredErrors>
    <ignoredError sqref="AI15 AI24 AI28 AI33 AI3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67FF2-1F03-4F02-B4C6-C0BA1FC46C1C}">
  <dimension ref="A1:AI34"/>
  <sheetViews>
    <sheetView workbookViewId="0">
      <selection activeCell="AD24" sqref="AD24"/>
    </sheetView>
  </sheetViews>
  <sheetFormatPr baseColWidth="10" defaultColWidth="3.77734375" defaultRowHeight="13.2" x14ac:dyDescent="0.25"/>
  <cols>
    <col min="2" max="2" width="25.77734375" customWidth="1"/>
    <col min="3" max="33" width="2.77734375" customWidth="1"/>
    <col min="34" max="35" width="7.77734375" customWidth="1"/>
  </cols>
  <sheetData>
    <row r="1" spans="1:35" ht="22.95" customHeight="1" x14ac:dyDescent="0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ht="13.8" customHeight="1" x14ac:dyDescent="0.25">
      <c r="A2" s="50" t="s">
        <v>19</v>
      </c>
      <c r="B2" s="34" t="s">
        <v>1</v>
      </c>
      <c r="C2" s="22" t="s">
        <v>11</v>
      </c>
      <c r="D2" s="38" t="s">
        <v>12</v>
      </c>
      <c r="E2" s="52" t="s">
        <v>13</v>
      </c>
      <c r="F2" s="52" t="s">
        <v>14</v>
      </c>
      <c r="G2" s="55" t="s">
        <v>15</v>
      </c>
      <c r="H2" s="55" t="s">
        <v>16</v>
      </c>
      <c r="I2" s="55" t="s">
        <v>10</v>
      </c>
      <c r="J2" s="55" t="s">
        <v>11</v>
      </c>
      <c r="K2" s="55" t="s">
        <v>12</v>
      </c>
      <c r="L2" s="55" t="s">
        <v>13</v>
      </c>
      <c r="M2" s="52" t="s">
        <v>14</v>
      </c>
      <c r="N2" s="55" t="s">
        <v>15</v>
      </c>
      <c r="O2" s="55" t="s">
        <v>16</v>
      </c>
      <c r="P2" s="55" t="s">
        <v>10</v>
      </c>
      <c r="Q2" s="55" t="s">
        <v>11</v>
      </c>
      <c r="R2" s="55" t="s">
        <v>12</v>
      </c>
      <c r="S2" s="52" t="s">
        <v>13</v>
      </c>
      <c r="T2" s="52" t="s">
        <v>14</v>
      </c>
      <c r="U2" s="38" t="s">
        <v>15</v>
      </c>
      <c r="V2" s="38" t="s">
        <v>16</v>
      </c>
      <c r="W2" s="38" t="s">
        <v>10</v>
      </c>
      <c r="X2" s="38" t="s">
        <v>11</v>
      </c>
      <c r="Y2" s="38" t="s">
        <v>12</v>
      </c>
      <c r="Z2" s="52" t="s">
        <v>13</v>
      </c>
      <c r="AA2" s="52" t="s">
        <v>14</v>
      </c>
      <c r="AB2" s="38" t="s">
        <v>15</v>
      </c>
      <c r="AC2" s="38" t="s">
        <v>16</v>
      </c>
      <c r="AD2" s="38" t="s">
        <v>10</v>
      </c>
      <c r="AE2" s="38" t="s">
        <v>11</v>
      </c>
      <c r="AF2" s="38" t="s">
        <v>12</v>
      </c>
      <c r="AG2" s="52" t="s">
        <v>13</v>
      </c>
      <c r="AH2" s="22" t="s">
        <v>20</v>
      </c>
      <c r="AI2" s="22" t="s">
        <v>7</v>
      </c>
    </row>
    <row r="3" spans="1:35" ht="13.8" customHeight="1" x14ac:dyDescent="0.25">
      <c r="A3" s="41">
        <v>1</v>
      </c>
      <c r="B3" s="39" t="str">
        <f>Übersicht!B3</f>
        <v>Mitarbeiter 01 hier eintragen</v>
      </c>
      <c r="C3" s="33">
        <v>1</v>
      </c>
      <c r="D3" s="33">
        <v>2</v>
      </c>
      <c r="E3" s="53">
        <v>3</v>
      </c>
      <c r="F3" s="29">
        <v>4</v>
      </c>
      <c r="G3" s="33">
        <v>5</v>
      </c>
      <c r="H3" s="33">
        <v>6</v>
      </c>
      <c r="I3" s="33">
        <v>7</v>
      </c>
      <c r="J3" s="33">
        <v>8</v>
      </c>
      <c r="K3" s="33">
        <v>9</v>
      </c>
      <c r="L3" s="29">
        <v>10</v>
      </c>
      <c r="M3" s="29">
        <v>11</v>
      </c>
      <c r="N3" s="33">
        <v>12</v>
      </c>
      <c r="O3" s="33">
        <v>13</v>
      </c>
      <c r="P3" s="33">
        <v>14</v>
      </c>
      <c r="Q3" s="33">
        <v>15</v>
      </c>
      <c r="R3" s="33">
        <v>16</v>
      </c>
      <c r="S3" s="29">
        <v>17</v>
      </c>
      <c r="T3" s="29">
        <v>18</v>
      </c>
      <c r="U3" s="33">
        <v>19</v>
      </c>
      <c r="V3" s="33">
        <v>20</v>
      </c>
      <c r="W3" s="33">
        <v>21</v>
      </c>
      <c r="X3" s="33">
        <v>22</v>
      </c>
      <c r="Y3" s="33">
        <v>23</v>
      </c>
      <c r="Z3" s="29">
        <v>24</v>
      </c>
      <c r="AA3" s="29">
        <v>25</v>
      </c>
      <c r="AB3" s="33">
        <v>26</v>
      </c>
      <c r="AC3" s="33">
        <v>27</v>
      </c>
      <c r="AD3" s="33">
        <v>28</v>
      </c>
      <c r="AE3" s="33">
        <v>29</v>
      </c>
      <c r="AF3" s="33">
        <v>30</v>
      </c>
      <c r="AG3" s="53">
        <v>31</v>
      </c>
      <c r="AH3" s="31">
        <f>COUNTIF(C3:AG3,"U")</f>
        <v>0</v>
      </c>
      <c r="AI3" s="31">
        <f>COUNTIF(C3:AG3,"K")</f>
        <v>0</v>
      </c>
    </row>
    <row r="4" spans="1:35" ht="13.8" customHeight="1" x14ac:dyDescent="0.25">
      <c r="A4" s="42">
        <v>2</v>
      </c>
      <c r="B4" s="23" t="str">
        <f>Übersicht!B4</f>
        <v>Mitarbeiter 02 hier eintragen</v>
      </c>
      <c r="C4" s="31">
        <v>1</v>
      </c>
      <c r="D4" s="31">
        <v>2</v>
      </c>
      <c r="E4" s="53">
        <v>3</v>
      </c>
      <c r="F4" s="29">
        <v>4</v>
      </c>
      <c r="G4" s="37">
        <v>5</v>
      </c>
      <c r="H4" s="37">
        <v>6</v>
      </c>
      <c r="I4" s="37">
        <v>7</v>
      </c>
      <c r="J4" s="37">
        <v>8</v>
      </c>
      <c r="K4" s="37">
        <v>9</v>
      </c>
      <c r="L4" s="29">
        <v>10</v>
      </c>
      <c r="M4" s="29">
        <v>11</v>
      </c>
      <c r="N4" s="37">
        <v>12</v>
      </c>
      <c r="O4" s="37">
        <v>13</v>
      </c>
      <c r="P4" s="37">
        <v>14</v>
      </c>
      <c r="Q4" s="37">
        <v>15</v>
      </c>
      <c r="R4" s="37">
        <v>16</v>
      </c>
      <c r="S4" s="29">
        <v>17</v>
      </c>
      <c r="T4" s="29">
        <v>18</v>
      </c>
      <c r="U4" s="37">
        <v>19</v>
      </c>
      <c r="V4" s="37">
        <v>20</v>
      </c>
      <c r="W4" s="37">
        <v>21</v>
      </c>
      <c r="X4" s="37">
        <v>22</v>
      </c>
      <c r="Y4" s="37">
        <v>23</v>
      </c>
      <c r="Z4" s="29">
        <v>24</v>
      </c>
      <c r="AA4" s="29">
        <v>25</v>
      </c>
      <c r="AB4" s="37">
        <v>26</v>
      </c>
      <c r="AC4" s="37">
        <v>27</v>
      </c>
      <c r="AD4" s="37">
        <v>28</v>
      </c>
      <c r="AE4" s="37">
        <v>29</v>
      </c>
      <c r="AF4" s="31">
        <v>30</v>
      </c>
      <c r="AG4" s="53">
        <v>31</v>
      </c>
      <c r="AH4" s="22">
        <f t="shared" ref="AH4:AH34" si="0">COUNTIF(C4:AG4,"U")</f>
        <v>0</v>
      </c>
      <c r="AI4" s="22">
        <f>COUNTIF(C4:AG4,"K")</f>
        <v>0</v>
      </c>
    </row>
    <row r="5" spans="1:35" ht="13.8" customHeight="1" x14ac:dyDescent="0.25">
      <c r="A5" s="41">
        <v>3</v>
      </c>
      <c r="B5" s="24" t="str">
        <f>Übersicht!B5</f>
        <v>Mitarbeiter 03 hier eintragen</v>
      </c>
      <c r="C5" s="33">
        <v>1</v>
      </c>
      <c r="D5" s="33">
        <v>2</v>
      </c>
      <c r="E5" s="53">
        <v>3</v>
      </c>
      <c r="F5" s="29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29">
        <v>10</v>
      </c>
      <c r="M5" s="29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29">
        <v>17</v>
      </c>
      <c r="T5" s="29">
        <v>18</v>
      </c>
      <c r="U5" s="33">
        <v>19</v>
      </c>
      <c r="V5" s="33">
        <v>20</v>
      </c>
      <c r="W5" s="33">
        <v>21</v>
      </c>
      <c r="X5" s="33">
        <v>22</v>
      </c>
      <c r="Y5" s="33">
        <v>23</v>
      </c>
      <c r="Z5" s="29">
        <v>24</v>
      </c>
      <c r="AA5" s="29">
        <v>25</v>
      </c>
      <c r="AB5" s="33">
        <v>26</v>
      </c>
      <c r="AC5" s="33">
        <v>27</v>
      </c>
      <c r="AD5" s="33">
        <v>28</v>
      </c>
      <c r="AE5" s="33">
        <v>29</v>
      </c>
      <c r="AF5" s="33">
        <v>30</v>
      </c>
      <c r="AG5" s="53">
        <v>31</v>
      </c>
      <c r="AH5" s="31">
        <f t="shared" si="0"/>
        <v>0</v>
      </c>
      <c r="AI5" s="31">
        <f>COUNTIF(C4:AG4,"K")</f>
        <v>0</v>
      </c>
    </row>
    <row r="6" spans="1:35" ht="13.8" customHeight="1" x14ac:dyDescent="0.25">
      <c r="A6" s="42">
        <v>4</v>
      </c>
      <c r="B6" s="23" t="str">
        <f>Übersicht!B6</f>
        <v>Mitarbeiter 04 hier eintragen</v>
      </c>
      <c r="C6" s="31">
        <v>1</v>
      </c>
      <c r="D6" s="31">
        <v>2</v>
      </c>
      <c r="E6" s="53">
        <v>3</v>
      </c>
      <c r="F6" s="29">
        <v>4</v>
      </c>
      <c r="G6" s="37">
        <v>5</v>
      </c>
      <c r="H6" s="37">
        <v>6</v>
      </c>
      <c r="I6" s="37">
        <v>7</v>
      </c>
      <c r="J6" s="37">
        <v>8</v>
      </c>
      <c r="K6" s="37">
        <v>9</v>
      </c>
      <c r="L6" s="29">
        <v>10</v>
      </c>
      <c r="M6" s="29">
        <v>11</v>
      </c>
      <c r="N6" s="37">
        <v>12</v>
      </c>
      <c r="O6" s="37">
        <v>13</v>
      </c>
      <c r="P6" s="37">
        <v>14</v>
      </c>
      <c r="Q6" s="37">
        <v>15</v>
      </c>
      <c r="R6" s="37">
        <v>16</v>
      </c>
      <c r="S6" s="29">
        <v>17</v>
      </c>
      <c r="T6" s="29">
        <v>18</v>
      </c>
      <c r="U6" s="37">
        <v>19</v>
      </c>
      <c r="V6" s="37">
        <v>20</v>
      </c>
      <c r="W6" s="37">
        <v>21</v>
      </c>
      <c r="X6" s="37">
        <v>22</v>
      </c>
      <c r="Y6" s="37">
        <v>23</v>
      </c>
      <c r="Z6" s="29">
        <v>24</v>
      </c>
      <c r="AA6" s="29">
        <v>25</v>
      </c>
      <c r="AB6" s="37">
        <v>26</v>
      </c>
      <c r="AC6" s="37">
        <v>27</v>
      </c>
      <c r="AD6" s="37">
        <v>28</v>
      </c>
      <c r="AE6" s="37">
        <v>29</v>
      </c>
      <c r="AF6" s="31">
        <v>30</v>
      </c>
      <c r="AG6" s="53">
        <v>31</v>
      </c>
      <c r="AH6" s="22">
        <f>COUNTIF(C6:AG6,"U")</f>
        <v>0</v>
      </c>
      <c r="AI6" s="22">
        <f>COUNTIF(C6:AG6,"K")</f>
        <v>0</v>
      </c>
    </row>
    <row r="7" spans="1:35" ht="13.8" customHeight="1" x14ac:dyDescent="0.25">
      <c r="A7" s="41">
        <v>5</v>
      </c>
      <c r="B7" s="24" t="str">
        <f>Übersicht!B7</f>
        <v>Mitarbeiter 05 hier eintragen</v>
      </c>
      <c r="C7" s="33">
        <v>1</v>
      </c>
      <c r="D7" s="33">
        <v>2</v>
      </c>
      <c r="E7" s="53">
        <v>3</v>
      </c>
      <c r="F7" s="29">
        <v>4</v>
      </c>
      <c r="G7" s="33">
        <v>5</v>
      </c>
      <c r="H7" s="33">
        <v>6</v>
      </c>
      <c r="I7" s="33">
        <v>7</v>
      </c>
      <c r="J7" s="33">
        <v>8</v>
      </c>
      <c r="K7" s="33">
        <v>9</v>
      </c>
      <c r="L7" s="29">
        <v>10</v>
      </c>
      <c r="M7" s="29">
        <v>11</v>
      </c>
      <c r="N7" s="33">
        <v>12</v>
      </c>
      <c r="O7" s="33">
        <v>13</v>
      </c>
      <c r="P7" s="33">
        <v>14</v>
      </c>
      <c r="Q7" s="33">
        <v>15</v>
      </c>
      <c r="R7" s="33">
        <v>16</v>
      </c>
      <c r="S7" s="29">
        <v>17</v>
      </c>
      <c r="T7" s="29">
        <v>18</v>
      </c>
      <c r="U7" s="33">
        <v>19</v>
      </c>
      <c r="V7" s="33">
        <v>20</v>
      </c>
      <c r="W7" s="33">
        <v>21</v>
      </c>
      <c r="X7" s="33">
        <v>22</v>
      </c>
      <c r="Y7" s="33">
        <v>23</v>
      </c>
      <c r="Z7" s="29">
        <v>24</v>
      </c>
      <c r="AA7" s="29">
        <v>25</v>
      </c>
      <c r="AB7" s="33">
        <v>26</v>
      </c>
      <c r="AC7" s="33">
        <v>27</v>
      </c>
      <c r="AD7" s="33">
        <v>28</v>
      </c>
      <c r="AE7" s="33">
        <v>29</v>
      </c>
      <c r="AF7" s="33">
        <v>30</v>
      </c>
      <c r="AG7" s="53">
        <v>31</v>
      </c>
      <c r="AH7" s="31">
        <f t="shared" si="0"/>
        <v>0</v>
      </c>
      <c r="AI7" s="31">
        <f t="shared" ref="AI7:AI29" si="1">COUNTIF(C7:AG7,"K")</f>
        <v>0</v>
      </c>
    </row>
    <row r="8" spans="1:35" ht="13.8" customHeight="1" x14ac:dyDescent="0.25">
      <c r="A8" s="42">
        <v>6</v>
      </c>
      <c r="B8" s="23" t="str">
        <f>Übersicht!B8</f>
        <v>Mitarbeiter 06 hier eintragen</v>
      </c>
      <c r="C8" s="31">
        <v>1</v>
      </c>
      <c r="D8" s="31">
        <v>2</v>
      </c>
      <c r="E8" s="53">
        <v>3</v>
      </c>
      <c r="F8" s="29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29">
        <v>10</v>
      </c>
      <c r="M8" s="29">
        <v>11</v>
      </c>
      <c r="N8" s="37">
        <v>12</v>
      </c>
      <c r="O8" s="37">
        <v>13</v>
      </c>
      <c r="P8" s="37">
        <v>14</v>
      </c>
      <c r="Q8" s="37">
        <v>15</v>
      </c>
      <c r="R8" s="37">
        <v>16</v>
      </c>
      <c r="S8" s="29">
        <v>17</v>
      </c>
      <c r="T8" s="29">
        <v>18</v>
      </c>
      <c r="U8" s="37">
        <v>19</v>
      </c>
      <c r="V8" s="37">
        <v>20</v>
      </c>
      <c r="W8" s="37">
        <v>21</v>
      </c>
      <c r="X8" s="37">
        <v>22</v>
      </c>
      <c r="Y8" s="37">
        <v>23</v>
      </c>
      <c r="Z8" s="29">
        <v>24</v>
      </c>
      <c r="AA8" s="29">
        <v>25</v>
      </c>
      <c r="AB8" s="37">
        <v>26</v>
      </c>
      <c r="AC8" s="37">
        <v>27</v>
      </c>
      <c r="AD8" s="31">
        <v>28</v>
      </c>
      <c r="AE8" s="31">
        <v>29</v>
      </c>
      <c r="AF8" s="31">
        <v>30</v>
      </c>
      <c r="AG8" s="53">
        <v>31</v>
      </c>
      <c r="AH8" s="22">
        <f t="shared" si="0"/>
        <v>0</v>
      </c>
      <c r="AI8" s="22">
        <f t="shared" si="1"/>
        <v>0</v>
      </c>
    </row>
    <row r="9" spans="1:35" ht="13.8" customHeight="1" x14ac:dyDescent="0.25">
      <c r="A9" s="41">
        <v>7</v>
      </c>
      <c r="B9" s="24" t="str">
        <f>Übersicht!B9</f>
        <v>Mitarbeiter 07 hier eintragen</v>
      </c>
      <c r="C9" s="33">
        <v>1</v>
      </c>
      <c r="D9" s="33">
        <v>2</v>
      </c>
      <c r="E9" s="53">
        <v>3</v>
      </c>
      <c r="F9" s="29">
        <v>4</v>
      </c>
      <c r="G9" s="33">
        <v>5</v>
      </c>
      <c r="H9" s="33">
        <v>6</v>
      </c>
      <c r="I9" s="33">
        <v>7</v>
      </c>
      <c r="J9" s="33">
        <v>8</v>
      </c>
      <c r="K9" s="33">
        <v>9</v>
      </c>
      <c r="L9" s="29">
        <v>10</v>
      </c>
      <c r="M9" s="29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29">
        <v>17</v>
      </c>
      <c r="T9" s="29">
        <v>18</v>
      </c>
      <c r="U9" s="33">
        <v>19</v>
      </c>
      <c r="V9" s="33">
        <v>20</v>
      </c>
      <c r="W9" s="33">
        <v>21</v>
      </c>
      <c r="X9" s="33">
        <v>22</v>
      </c>
      <c r="Y9" s="33">
        <v>23</v>
      </c>
      <c r="Z9" s="29">
        <v>24</v>
      </c>
      <c r="AA9" s="29">
        <v>25</v>
      </c>
      <c r="AB9" s="33">
        <v>26</v>
      </c>
      <c r="AC9" s="33">
        <v>27</v>
      </c>
      <c r="AD9" s="33">
        <v>28</v>
      </c>
      <c r="AE9" s="33">
        <v>29</v>
      </c>
      <c r="AF9" s="33">
        <v>30</v>
      </c>
      <c r="AG9" s="53">
        <v>31</v>
      </c>
      <c r="AH9" s="31">
        <f>COUNTIF(C9:AG9,"U")</f>
        <v>0</v>
      </c>
      <c r="AI9" s="31">
        <f>COUNTIF(C9:AG9,"K")</f>
        <v>0</v>
      </c>
    </row>
    <row r="10" spans="1:35" ht="13.8" customHeight="1" x14ac:dyDescent="0.25">
      <c r="A10" s="42">
        <v>8</v>
      </c>
      <c r="B10" s="23" t="str">
        <f>Übersicht!B10</f>
        <v>Mitarbeiter 08 hier eintragen</v>
      </c>
      <c r="C10" s="31">
        <v>1</v>
      </c>
      <c r="D10" s="31">
        <v>2</v>
      </c>
      <c r="E10" s="53">
        <v>3</v>
      </c>
      <c r="F10" s="29">
        <v>4</v>
      </c>
      <c r="G10" s="37">
        <v>5</v>
      </c>
      <c r="H10" s="37">
        <v>6</v>
      </c>
      <c r="I10" s="37">
        <v>7</v>
      </c>
      <c r="J10" s="37">
        <v>8</v>
      </c>
      <c r="K10" s="37">
        <v>9</v>
      </c>
      <c r="L10" s="29">
        <v>10</v>
      </c>
      <c r="M10" s="29">
        <v>11</v>
      </c>
      <c r="N10" s="37">
        <v>12</v>
      </c>
      <c r="O10" s="37">
        <v>13</v>
      </c>
      <c r="P10" s="37">
        <v>14</v>
      </c>
      <c r="Q10" s="37">
        <v>15</v>
      </c>
      <c r="R10" s="37">
        <v>16</v>
      </c>
      <c r="S10" s="29">
        <v>17</v>
      </c>
      <c r="T10" s="29">
        <v>18</v>
      </c>
      <c r="U10" s="37">
        <v>19</v>
      </c>
      <c r="V10" s="37">
        <v>20</v>
      </c>
      <c r="W10" s="37">
        <v>21</v>
      </c>
      <c r="X10" s="37">
        <v>22</v>
      </c>
      <c r="Y10" s="37">
        <v>23</v>
      </c>
      <c r="Z10" s="29">
        <v>24</v>
      </c>
      <c r="AA10" s="29">
        <v>25</v>
      </c>
      <c r="AB10" s="37">
        <v>26</v>
      </c>
      <c r="AC10" s="37">
        <v>27</v>
      </c>
      <c r="AD10" s="31">
        <v>28</v>
      </c>
      <c r="AE10" s="31">
        <v>29</v>
      </c>
      <c r="AF10" s="31">
        <v>30</v>
      </c>
      <c r="AG10" s="53">
        <v>31</v>
      </c>
      <c r="AH10" s="22">
        <f>COUNTIF(C10:AG10,"U")</f>
        <v>0</v>
      </c>
      <c r="AI10" s="22">
        <f>COUNTIF(C10:AG10,"K")</f>
        <v>0</v>
      </c>
    </row>
    <row r="11" spans="1:35" ht="13.8" customHeight="1" x14ac:dyDescent="0.25">
      <c r="A11" s="41">
        <v>9</v>
      </c>
      <c r="B11" s="24" t="str">
        <f>Übersicht!B11</f>
        <v>Mitarbeiter 09 hier eintragen</v>
      </c>
      <c r="C11" s="33">
        <v>1</v>
      </c>
      <c r="D11" s="33">
        <v>2</v>
      </c>
      <c r="E11" s="53">
        <v>3</v>
      </c>
      <c r="F11" s="29">
        <v>4</v>
      </c>
      <c r="G11" s="33">
        <v>5</v>
      </c>
      <c r="H11" s="33">
        <v>6</v>
      </c>
      <c r="I11" s="33">
        <v>7</v>
      </c>
      <c r="J11" s="33">
        <v>8</v>
      </c>
      <c r="K11" s="33">
        <v>9</v>
      </c>
      <c r="L11" s="29">
        <v>10</v>
      </c>
      <c r="M11" s="29">
        <v>11</v>
      </c>
      <c r="N11" s="33">
        <v>12</v>
      </c>
      <c r="O11" s="33">
        <v>13</v>
      </c>
      <c r="P11" s="33">
        <v>14</v>
      </c>
      <c r="Q11" s="33">
        <v>15</v>
      </c>
      <c r="R11" s="33">
        <v>16</v>
      </c>
      <c r="S11" s="29">
        <v>17</v>
      </c>
      <c r="T11" s="29">
        <v>18</v>
      </c>
      <c r="U11" s="33">
        <v>19</v>
      </c>
      <c r="V11" s="33">
        <v>20</v>
      </c>
      <c r="W11" s="33">
        <v>21</v>
      </c>
      <c r="X11" s="33">
        <v>22</v>
      </c>
      <c r="Y11" s="33">
        <v>23</v>
      </c>
      <c r="Z11" s="29">
        <v>24</v>
      </c>
      <c r="AA11" s="29">
        <v>25</v>
      </c>
      <c r="AB11" s="33">
        <v>26</v>
      </c>
      <c r="AC11" s="33">
        <v>27</v>
      </c>
      <c r="AD11" s="33">
        <v>28</v>
      </c>
      <c r="AE11" s="33">
        <v>29</v>
      </c>
      <c r="AF11" s="33">
        <v>30</v>
      </c>
      <c r="AG11" s="53">
        <v>31</v>
      </c>
      <c r="AH11" s="31">
        <f>COUNTIF(C11:AG11,"U")</f>
        <v>0</v>
      </c>
      <c r="AI11" s="31">
        <f t="shared" si="1"/>
        <v>0</v>
      </c>
    </row>
    <row r="12" spans="1:35" ht="13.8" customHeight="1" x14ac:dyDescent="0.25">
      <c r="A12" s="42">
        <v>10</v>
      </c>
      <c r="B12" s="23" t="str">
        <f>Übersicht!B12</f>
        <v>Mitarbeiter 10 hier eintragen</v>
      </c>
      <c r="C12" s="37">
        <v>1</v>
      </c>
      <c r="D12" s="37">
        <v>2</v>
      </c>
      <c r="E12" s="53">
        <v>3</v>
      </c>
      <c r="F12" s="29">
        <v>4</v>
      </c>
      <c r="G12" s="37">
        <v>5</v>
      </c>
      <c r="H12" s="37">
        <v>6</v>
      </c>
      <c r="I12" s="37">
        <v>7</v>
      </c>
      <c r="J12" s="37">
        <v>8</v>
      </c>
      <c r="K12" s="37">
        <v>9</v>
      </c>
      <c r="L12" s="29">
        <v>10</v>
      </c>
      <c r="M12" s="29">
        <v>11</v>
      </c>
      <c r="N12" s="37">
        <v>12</v>
      </c>
      <c r="O12" s="37">
        <v>13</v>
      </c>
      <c r="P12" s="37">
        <v>14</v>
      </c>
      <c r="Q12" s="37">
        <v>15</v>
      </c>
      <c r="R12" s="37">
        <v>16</v>
      </c>
      <c r="S12" s="29">
        <v>17</v>
      </c>
      <c r="T12" s="29">
        <v>18</v>
      </c>
      <c r="U12" s="37">
        <v>19</v>
      </c>
      <c r="V12" s="37">
        <v>20</v>
      </c>
      <c r="W12" s="37">
        <v>21</v>
      </c>
      <c r="X12" s="37">
        <v>22</v>
      </c>
      <c r="Y12" s="37">
        <v>23</v>
      </c>
      <c r="Z12" s="29">
        <v>24</v>
      </c>
      <c r="AA12" s="29">
        <v>25</v>
      </c>
      <c r="AB12" s="37">
        <v>26</v>
      </c>
      <c r="AC12" s="37">
        <v>27</v>
      </c>
      <c r="AD12" s="37">
        <v>28</v>
      </c>
      <c r="AE12" s="37">
        <v>29</v>
      </c>
      <c r="AF12" s="37">
        <v>30</v>
      </c>
      <c r="AG12" s="53">
        <v>31</v>
      </c>
      <c r="AH12" s="22">
        <f t="shared" si="0"/>
        <v>0</v>
      </c>
      <c r="AI12" s="22">
        <f t="shared" si="1"/>
        <v>0</v>
      </c>
    </row>
    <row r="13" spans="1:35" ht="13.8" customHeight="1" x14ac:dyDescent="0.25">
      <c r="A13" s="51">
        <v>11</v>
      </c>
      <c r="B13" s="24" t="str">
        <f>Übersicht!B13</f>
        <v>Mitarbeiter 11 hier eintragen</v>
      </c>
      <c r="C13" s="33">
        <v>1</v>
      </c>
      <c r="D13" s="33">
        <v>2</v>
      </c>
      <c r="E13" s="53">
        <v>3</v>
      </c>
      <c r="F13" s="29">
        <v>4</v>
      </c>
      <c r="G13" s="33">
        <v>5</v>
      </c>
      <c r="H13" s="33">
        <v>6</v>
      </c>
      <c r="I13" s="33">
        <v>7</v>
      </c>
      <c r="J13" s="33">
        <v>8</v>
      </c>
      <c r="K13" s="33">
        <v>9</v>
      </c>
      <c r="L13" s="29">
        <v>10</v>
      </c>
      <c r="M13" s="29">
        <v>11</v>
      </c>
      <c r="N13" s="33">
        <v>12</v>
      </c>
      <c r="O13" s="33">
        <v>13</v>
      </c>
      <c r="P13" s="33">
        <v>14</v>
      </c>
      <c r="Q13" s="33">
        <v>15</v>
      </c>
      <c r="R13" s="33">
        <v>16</v>
      </c>
      <c r="S13" s="29">
        <v>17</v>
      </c>
      <c r="T13" s="29">
        <v>18</v>
      </c>
      <c r="U13" s="33">
        <v>19</v>
      </c>
      <c r="V13" s="33">
        <v>20</v>
      </c>
      <c r="W13" s="33">
        <v>21</v>
      </c>
      <c r="X13" s="33">
        <v>22</v>
      </c>
      <c r="Y13" s="33">
        <v>23</v>
      </c>
      <c r="Z13" s="29">
        <v>24</v>
      </c>
      <c r="AA13" s="29">
        <v>25</v>
      </c>
      <c r="AB13" s="33">
        <v>26</v>
      </c>
      <c r="AC13" s="33">
        <v>27</v>
      </c>
      <c r="AD13" s="33">
        <v>28</v>
      </c>
      <c r="AE13" s="33">
        <v>29</v>
      </c>
      <c r="AF13" s="33">
        <v>30</v>
      </c>
      <c r="AG13" s="53">
        <v>31</v>
      </c>
      <c r="AH13" s="31">
        <f>COUNTIF(C13:AG13,"U")</f>
        <v>0</v>
      </c>
      <c r="AI13" s="31">
        <f>COUNTIF(C13:AG13,"K")</f>
        <v>0</v>
      </c>
    </row>
    <row r="14" spans="1:35" ht="13.8" customHeight="1" x14ac:dyDescent="0.25">
      <c r="A14" s="42">
        <v>12</v>
      </c>
      <c r="B14" s="23" t="str">
        <f>Übersicht!B14</f>
        <v>Mitarbeiter 12 hier eintragen</v>
      </c>
      <c r="C14" s="37">
        <v>1</v>
      </c>
      <c r="D14" s="37">
        <v>2</v>
      </c>
      <c r="E14" s="53">
        <v>3</v>
      </c>
      <c r="F14" s="29">
        <v>4</v>
      </c>
      <c r="G14" s="37">
        <v>5</v>
      </c>
      <c r="H14" s="37">
        <v>6</v>
      </c>
      <c r="I14" s="37">
        <v>7</v>
      </c>
      <c r="J14" s="37">
        <v>8</v>
      </c>
      <c r="K14" s="37">
        <v>9</v>
      </c>
      <c r="L14" s="29">
        <v>10</v>
      </c>
      <c r="M14" s="29">
        <v>11</v>
      </c>
      <c r="N14" s="37">
        <v>12</v>
      </c>
      <c r="O14" s="37">
        <v>13</v>
      </c>
      <c r="P14" s="37">
        <v>14</v>
      </c>
      <c r="Q14" s="37">
        <v>15</v>
      </c>
      <c r="R14" s="37">
        <v>16</v>
      </c>
      <c r="S14" s="29">
        <v>17</v>
      </c>
      <c r="T14" s="29">
        <v>18</v>
      </c>
      <c r="U14" s="37">
        <v>19</v>
      </c>
      <c r="V14" s="37">
        <v>20</v>
      </c>
      <c r="W14" s="37">
        <v>21</v>
      </c>
      <c r="X14" s="37">
        <v>22</v>
      </c>
      <c r="Y14" s="37">
        <v>23</v>
      </c>
      <c r="Z14" s="29">
        <v>24</v>
      </c>
      <c r="AA14" s="29">
        <v>25</v>
      </c>
      <c r="AB14" s="37">
        <v>26</v>
      </c>
      <c r="AC14" s="37">
        <v>27</v>
      </c>
      <c r="AD14" s="37">
        <v>28</v>
      </c>
      <c r="AE14" s="37">
        <v>29</v>
      </c>
      <c r="AF14" s="37">
        <v>30</v>
      </c>
      <c r="AG14" s="53">
        <v>31</v>
      </c>
      <c r="AH14" s="22">
        <f>COUNTIF(C14:AG14,"U")</f>
        <v>0</v>
      </c>
      <c r="AI14" s="22">
        <f>COUNTIF(C14:AG14,"K")</f>
        <v>0</v>
      </c>
    </row>
    <row r="15" spans="1:35" ht="13.8" customHeight="1" x14ac:dyDescent="0.25">
      <c r="A15" s="51">
        <v>13</v>
      </c>
      <c r="B15" s="24" t="str">
        <f>Übersicht!B15</f>
        <v>Mitarbeiter 13 hier eintragen</v>
      </c>
      <c r="C15" s="33">
        <v>1</v>
      </c>
      <c r="D15" s="33">
        <v>2</v>
      </c>
      <c r="E15" s="53">
        <v>3</v>
      </c>
      <c r="F15" s="29">
        <v>4</v>
      </c>
      <c r="G15" s="33">
        <v>5</v>
      </c>
      <c r="H15" s="33">
        <v>6</v>
      </c>
      <c r="I15" s="33">
        <v>7</v>
      </c>
      <c r="J15" s="33">
        <v>8</v>
      </c>
      <c r="K15" s="33">
        <v>9</v>
      </c>
      <c r="L15" s="29">
        <v>10</v>
      </c>
      <c r="M15" s="29">
        <v>11</v>
      </c>
      <c r="N15" s="33">
        <v>12</v>
      </c>
      <c r="O15" s="33">
        <v>13</v>
      </c>
      <c r="P15" s="33">
        <v>14</v>
      </c>
      <c r="Q15" s="33">
        <v>15</v>
      </c>
      <c r="R15" s="33">
        <v>16</v>
      </c>
      <c r="S15" s="29">
        <v>17</v>
      </c>
      <c r="T15" s="29">
        <v>18</v>
      </c>
      <c r="U15" s="33">
        <v>19</v>
      </c>
      <c r="V15" s="33">
        <v>20</v>
      </c>
      <c r="W15" s="33">
        <v>21</v>
      </c>
      <c r="X15" s="33">
        <v>22</v>
      </c>
      <c r="Y15" s="33">
        <v>23</v>
      </c>
      <c r="Z15" s="29">
        <v>24</v>
      </c>
      <c r="AA15" s="29">
        <v>25</v>
      </c>
      <c r="AB15" s="33">
        <v>26</v>
      </c>
      <c r="AC15" s="33">
        <v>27</v>
      </c>
      <c r="AD15" s="33">
        <v>28</v>
      </c>
      <c r="AE15" s="33">
        <v>29</v>
      </c>
      <c r="AF15" s="33">
        <v>30</v>
      </c>
      <c r="AG15" s="53">
        <v>31</v>
      </c>
      <c r="AH15" s="31">
        <f t="shared" si="0"/>
        <v>0</v>
      </c>
      <c r="AI15" s="31">
        <f t="shared" si="1"/>
        <v>0</v>
      </c>
    </row>
    <row r="16" spans="1:35" ht="13.8" customHeight="1" x14ac:dyDescent="0.25">
      <c r="A16" s="42">
        <v>14</v>
      </c>
      <c r="B16" s="23" t="str">
        <f>Übersicht!B16</f>
        <v>Mitarbeiter 14 hier eintragen</v>
      </c>
      <c r="C16" s="37">
        <v>1</v>
      </c>
      <c r="D16" s="37">
        <v>2</v>
      </c>
      <c r="E16" s="53">
        <v>3</v>
      </c>
      <c r="F16" s="29">
        <v>4</v>
      </c>
      <c r="G16" s="37">
        <v>5</v>
      </c>
      <c r="H16" s="37">
        <v>6</v>
      </c>
      <c r="I16" s="37">
        <v>7</v>
      </c>
      <c r="J16" s="37">
        <v>8</v>
      </c>
      <c r="K16" s="37">
        <v>9</v>
      </c>
      <c r="L16" s="29">
        <v>10</v>
      </c>
      <c r="M16" s="29">
        <v>11</v>
      </c>
      <c r="N16" s="37">
        <v>12</v>
      </c>
      <c r="O16" s="37">
        <v>13</v>
      </c>
      <c r="P16" s="37">
        <v>14</v>
      </c>
      <c r="Q16" s="37">
        <v>15</v>
      </c>
      <c r="R16" s="37">
        <v>16</v>
      </c>
      <c r="S16" s="29">
        <v>17</v>
      </c>
      <c r="T16" s="29">
        <v>18</v>
      </c>
      <c r="U16" s="37">
        <v>19</v>
      </c>
      <c r="V16" s="37">
        <v>20</v>
      </c>
      <c r="W16" s="37">
        <v>21</v>
      </c>
      <c r="X16" s="37">
        <v>22</v>
      </c>
      <c r="Y16" s="37">
        <v>23</v>
      </c>
      <c r="Z16" s="29">
        <v>24</v>
      </c>
      <c r="AA16" s="29">
        <v>25</v>
      </c>
      <c r="AB16" s="37">
        <v>26</v>
      </c>
      <c r="AC16" s="37">
        <v>27</v>
      </c>
      <c r="AD16" s="37">
        <v>28</v>
      </c>
      <c r="AE16" s="37">
        <v>29</v>
      </c>
      <c r="AF16" s="37">
        <v>30</v>
      </c>
      <c r="AG16" s="53">
        <v>31</v>
      </c>
      <c r="AH16" s="22">
        <f t="shared" si="0"/>
        <v>0</v>
      </c>
      <c r="AI16" s="22">
        <f t="shared" si="1"/>
        <v>0</v>
      </c>
    </row>
    <row r="17" spans="1:35" ht="13.8" customHeight="1" x14ac:dyDescent="0.25">
      <c r="A17" s="51">
        <v>15</v>
      </c>
      <c r="B17" s="24" t="str">
        <f>Übersicht!B17</f>
        <v>Mitarbeiter 15 hier eintragen</v>
      </c>
      <c r="C17" s="33">
        <v>1</v>
      </c>
      <c r="D17" s="33">
        <v>2</v>
      </c>
      <c r="E17" s="53">
        <v>3</v>
      </c>
      <c r="F17" s="29">
        <v>4</v>
      </c>
      <c r="G17" s="33">
        <v>5</v>
      </c>
      <c r="H17" s="33">
        <v>6</v>
      </c>
      <c r="I17" s="33">
        <v>7</v>
      </c>
      <c r="J17" s="33">
        <v>8</v>
      </c>
      <c r="K17" s="33">
        <v>9</v>
      </c>
      <c r="L17" s="29">
        <v>10</v>
      </c>
      <c r="M17" s="29">
        <v>11</v>
      </c>
      <c r="N17" s="33">
        <v>12</v>
      </c>
      <c r="O17" s="33">
        <v>13</v>
      </c>
      <c r="P17" s="33">
        <v>14</v>
      </c>
      <c r="Q17" s="33">
        <v>15</v>
      </c>
      <c r="R17" s="33">
        <v>16</v>
      </c>
      <c r="S17" s="29">
        <v>17</v>
      </c>
      <c r="T17" s="29">
        <v>18</v>
      </c>
      <c r="U17" s="33">
        <v>19</v>
      </c>
      <c r="V17" s="33">
        <v>20</v>
      </c>
      <c r="W17" s="33">
        <v>21</v>
      </c>
      <c r="X17" s="33">
        <v>22</v>
      </c>
      <c r="Y17" s="33">
        <v>23</v>
      </c>
      <c r="Z17" s="29">
        <v>24</v>
      </c>
      <c r="AA17" s="29">
        <v>25</v>
      </c>
      <c r="AB17" s="33">
        <v>26</v>
      </c>
      <c r="AC17" s="33">
        <v>27</v>
      </c>
      <c r="AD17" s="33">
        <v>28</v>
      </c>
      <c r="AE17" s="33">
        <v>29</v>
      </c>
      <c r="AF17" s="33">
        <v>30</v>
      </c>
      <c r="AG17" s="53">
        <v>31</v>
      </c>
      <c r="AH17" s="31">
        <f t="shared" si="0"/>
        <v>0</v>
      </c>
      <c r="AI17" s="31">
        <f t="shared" si="1"/>
        <v>0</v>
      </c>
    </row>
    <row r="18" spans="1:35" ht="13.8" customHeight="1" x14ac:dyDescent="0.25">
      <c r="A18" s="42">
        <v>16</v>
      </c>
      <c r="B18" s="23" t="str">
        <f>Übersicht!B18</f>
        <v>Mitarbeiter 16 hier eintragen</v>
      </c>
      <c r="C18" s="37">
        <v>1</v>
      </c>
      <c r="D18" s="37">
        <v>2</v>
      </c>
      <c r="E18" s="53">
        <v>3</v>
      </c>
      <c r="F18" s="29">
        <v>4</v>
      </c>
      <c r="G18" s="37">
        <v>5</v>
      </c>
      <c r="H18" s="37">
        <v>6</v>
      </c>
      <c r="I18" s="37">
        <v>7</v>
      </c>
      <c r="J18" s="37">
        <v>8</v>
      </c>
      <c r="K18" s="37">
        <v>9</v>
      </c>
      <c r="L18" s="29">
        <v>10</v>
      </c>
      <c r="M18" s="29">
        <v>11</v>
      </c>
      <c r="N18" s="37">
        <v>12</v>
      </c>
      <c r="O18" s="37">
        <v>13</v>
      </c>
      <c r="P18" s="37">
        <v>14</v>
      </c>
      <c r="Q18" s="37">
        <v>15</v>
      </c>
      <c r="R18" s="37">
        <v>16</v>
      </c>
      <c r="S18" s="29">
        <v>17</v>
      </c>
      <c r="T18" s="29">
        <v>18</v>
      </c>
      <c r="U18" s="37">
        <v>19</v>
      </c>
      <c r="V18" s="37">
        <v>20</v>
      </c>
      <c r="W18" s="37">
        <v>21</v>
      </c>
      <c r="X18" s="37">
        <v>22</v>
      </c>
      <c r="Y18" s="37">
        <v>23</v>
      </c>
      <c r="Z18" s="29">
        <v>24</v>
      </c>
      <c r="AA18" s="29">
        <v>25</v>
      </c>
      <c r="AB18" s="37">
        <v>26</v>
      </c>
      <c r="AC18" s="37">
        <v>27</v>
      </c>
      <c r="AD18" s="37">
        <v>28</v>
      </c>
      <c r="AE18" s="37">
        <v>29</v>
      </c>
      <c r="AF18" s="37">
        <v>30</v>
      </c>
      <c r="AG18" s="53">
        <v>31</v>
      </c>
      <c r="AH18" s="22">
        <f>COUNTIF(C18:AG18,"U")</f>
        <v>0</v>
      </c>
      <c r="AI18" s="22">
        <f>COUNTIF(C18:AG18,"K")</f>
        <v>0</v>
      </c>
    </row>
    <row r="19" spans="1:35" ht="13.8" customHeight="1" x14ac:dyDescent="0.25">
      <c r="A19" s="51">
        <v>17</v>
      </c>
      <c r="B19" s="24" t="str">
        <f>Übersicht!B19</f>
        <v>Mitarbeiter 17 hier eintragen</v>
      </c>
      <c r="C19" s="33">
        <v>1</v>
      </c>
      <c r="D19" s="33">
        <v>2</v>
      </c>
      <c r="E19" s="53">
        <v>3</v>
      </c>
      <c r="F19" s="29">
        <v>4</v>
      </c>
      <c r="G19" s="33">
        <v>5</v>
      </c>
      <c r="H19" s="33">
        <v>6</v>
      </c>
      <c r="I19" s="33">
        <v>7</v>
      </c>
      <c r="J19" s="33">
        <v>8</v>
      </c>
      <c r="K19" s="33">
        <v>9</v>
      </c>
      <c r="L19" s="29">
        <v>10</v>
      </c>
      <c r="M19" s="29">
        <v>11</v>
      </c>
      <c r="N19" s="33">
        <v>12</v>
      </c>
      <c r="O19" s="33">
        <v>13</v>
      </c>
      <c r="P19" s="33">
        <v>14</v>
      </c>
      <c r="Q19" s="33">
        <v>15</v>
      </c>
      <c r="R19" s="33">
        <v>16</v>
      </c>
      <c r="S19" s="29">
        <v>17</v>
      </c>
      <c r="T19" s="29">
        <v>18</v>
      </c>
      <c r="U19" s="33">
        <v>19</v>
      </c>
      <c r="V19" s="33">
        <v>20</v>
      </c>
      <c r="W19" s="33">
        <v>21</v>
      </c>
      <c r="X19" s="33">
        <v>22</v>
      </c>
      <c r="Y19" s="33">
        <v>23</v>
      </c>
      <c r="Z19" s="29">
        <v>24</v>
      </c>
      <c r="AA19" s="29">
        <v>25</v>
      </c>
      <c r="AB19" s="33">
        <v>26</v>
      </c>
      <c r="AC19" s="33">
        <v>27</v>
      </c>
      <c r="AD19" s="33">
        <v>28</v>
      </c>
      <c r="AE19" s="33">
        <v>29</v>
      </c>
      <c r="AF19" s="33">
        <v>30</v>
      </c>
      <c r="AG19" s="53">
        <v>31</v>
      </c>
      <c r="AH19" s="31">
        <f t="shared" si="0"/>
        <v>0</v>
      </c>
      <c r="AI19" s="31">
        <f t="shared" si="1"/>
        <v>0</v>
      </c>
    </row>
    <row r="20" spans="1:35" ht="13.8" customHeight="1" x14ac:dyDescent="0.25">
      <c r="A20" s="42">
        <v>18</v>
      </c>
      <c r="B20" s="23" t="str">
        <f>Übersicht!B20</f>
        <v>Mitarbeiter 18 hier eintragen</v>
      </c>
      <c r="C20" s="37">
        <v>1</v>
      </c>
      <c r="D20" s="37">
        <v>2</v>
      </c>
      <c r="E20" s="53">
        <v>3</v>
      </c>
      <c r="F20" s="29">
        <v>4</v>
      </c>
      <c r="G20" s="37">
        <v>5</v>
      </c>
      <c r="H20" s="37">
        <v>6</v>
      </c>
      <c r="I20" s="37">
        <v>7</v>
      </c>
      <c r="J20" s="37">
        <v>8</v>
      </c>
      <c r="K20" s="37">
        <v>9</v>
      </c>
      <c r="L20" s="29">
        <v>10</v>
      </c>
      <c r="M20" s="29">
        <v>11</v>
      </c>
      <c r="N20" s="37">
        <v>12</v>
      </c>
      <c r="O20" s="37">
        <v>13</v>
      </c>
      <c r="P20" s="37">
        <v>14</v>
      </c>
      <c r="Q20" s="37">
        <v>15</v>
      </c>
      <c r="R20" s="37">
        <v>16</v>
      </c>
      <c r="S20" s="29">
        <v>17</v>
      </c>
      <c r="T20" s="29">
        <v>18</v>
      </c>
      <c r="U20" s="37">
        <v>19</v>
      </c>
      <c r="V20" s="37">
        <v>20</v>
      </c>
      <c r="W20" s="37">
        <v>21</v>
      </c>
      <c r="X20" s="37">
        <v>22</v>
      </c>
      <c r="Y20" s="37">
        <v>23</v>
      </c>
      <c r="Z20" s="29">
        <v>24</v>
      </c>
      <c r="AA20" s="29">
        <v>25</v>
      </c>
      <c r="AB20" s="37">
        <v>26</v>
      </c>
      <c r="AC20" s="37">
        <v>27</v>
      </c>
      <c r="AD20" s="37">
        <v>28</v>
      </c>
      <c r="AE20" s="37">
        <v>29</v>
      </c>
      <c r="AF20" s="37">
        <v>30</v>
      </c>
      <c r="AG20" s="53">
        <v>31</v>
      </c>
      <c r="AH20" s="22">
        <f t="shared" si="0"/>
        <v>0</v>
      </c>
      <c r="AI20" s="22">
        <f t="shared" si="1"/>
        <v>0</v>
      </c>
    </row>
    <row r="21" spans="1:35" ht="13.8" customHeight="1" x14ac:dyDescent="0.25">
      <c r="A21" s="51">
        <v>19</v>
      </c>
      <c r="B21" s="24" t="str">
        <f>Übersicht!B21</f>
        <v>Mitarbeiter 19 hier eintragen</v>
      </c>
      <c r="C21" s="33">
        <v>1</v>
      </c>
      <c r="D21" s="33">
        <v>2</v>
      </c>
      <c r="E21" s="53">
        <v>3</v>
      </c>
      <c r="F21" s="29">
        <v>4</v>
      </c>
      <c r="G21" s="33">
        <v>5</v>
      </c>
      <c r="H21" s="33">
        <v>6</v>
      </c>
      <c r="I21" s="33">
        <v>7</v>
      </c>
      <c r="J21" s="33">
        <v>8</v>
      </c>
      <c r="K21" s="33">
        <v>9</v>
      </c>
      <c r="L21" s="29">
        <v>10</v>
      </c>
      <c r="M21" s="29">
        <v>11</v>
      </c>
      <c r="N21" s="33">
        <v>12</v>
      </c>
      <c r="O21" s="33">
        <v>13</v>
      </c>
      <c r="P21" s="33">
        <v>14</v>
      </c>
      <c r="Q21" s="33">
        <v>15</v>
      </c>
      <c r="R21" s="33">
        <v>16</v>
      </c>
      <c r="S21" s="29">
        <v>17</v>
      </c>
      <c r="T21" s="29">
        <v>18</v>
      </c>
      <c r="U21" s="33">
        <v>19</v>
      </c>
      <c r="V21" s="33">
        <v>20</v>
      </c>
      <c r="W21" s="33">
        <v>21</v>
      </c>
      <c r="X21" s="33">
        <v>22</v>
      </c>
      <c r="Y21" s="33">
        <v>23</v>
      </c>
      <c r="Z21" s="29">
        <v>24</v>
      </c>
      <c r="AA21" s="29">
        <v>25</v>
      </c>
      <c r="AB21" s="33">
        <v>26</v>
      </c>
      <c r="AC21" s="33">
        <v>27</v>
      </c>
      <c r="AD21" s="33">
        <v>28</v>
      </c>
      <c r="AE21" s="33">
        <v>29</v>
      </c>
      <c r="AF21" s="33">
        <v>30</v>
      </c>
      <c r="AG21" s="53">
        <v>31</v>
      </c>
      <c r="AH21" s="31">
        <f>COUNTIF(C21:AG21,"U")</f>
        <v>0</v>
      </c>
      <c r="AI21" s="31">
        <f>COUNTIF(C21:AG21,"K")</f>
        <v>0</v>
      </c>
    </row>
    <row r="22" spans="1:35" ht="13.8" customHeight="1" x14ac:dyDescent="0.25">
      <c r="A22" s="42">
        <v>20</v>
      </c>
      <c r="B22" s="23" t="str">
        <f>Übersicht!B22</f>
        <v>Mitarbeiter 20 hier eintragen</v>
      </c>
      <c r="C22" s="37">
        <v>1</v>
      </c>
      <c r="D22" s="37">
        <v>2</v>
      </c>
      <c r="E22" s="53">
        <v>3</v>
      </c>
      <c r="F22" s="29">
        <v>4</v>
      </c>
      <c r="G22" s="37">
        <v>5</v>
      </c>
      <c r="H22" s="37">
        <v>6</v>
      </c>
      <c r="I22" s="37">
        <v>7</v>
      </c>
      <c r="J22" s="37">
        <v>8</v>
      </c>
      <c r="K22" s="37">
        <v>9</v>
      </c>
      <c r="L22" s="29">
        <v>10</v>
      </c>
      <c r="M22" s="29">
        <v>11</v>
      </c>
      <c r="N22" s="37">
        <v>12</v>
      </c>
      <c r="O22" s="37">
        <v>13</v>
      </c>
      <c r="P22" s="37">
        <v>14</v>
      </c>
      <c r="Q22" s="37">
        <v>15</v>
      </c>
      <c r="R22" s="37">
        <v>16</v>
      </c>
      <c r="S22" s="29">
        <v>17</v>
      </c>
      <c r="T22" s="29">
        <v>18</v>
      </c>
      <c r="U22" s="37">
        <v>19</v>
      </c>
      <c r="V22" s="37">
        <v>20</v>
      </c>
      <c r="W22" s="37">
        <v>21</v>
      </c>
      <c r="X22" s="37">
        <v>22</v>
      </c>
      <c r="Y22" s="37">
        <v>23</v>
      </c>
      <c r="Z22" s="29">
        <v>24</v>
      </c>
      <c r="AA22" s="29">
        <v>25</v>
      </c>
      <c r="AB22" s="37">
        <v>26</v>
      </c>
      <c r="AC22" s="37">
        <v>27</v>
      </c>
      <c r="AD22" s="37">
        <v>28</v>
      </c>
      <c r="AE22" s="37">
        <v>29</v>
      </c>
      <c r="AF22" s="37">
        <v>30</v>
      </c>
      <c r="AG22" s="53">
        <v>31</v>
      </c>
      <c r="AH22" s="22">
        <f>COUNTIF(C22:AG22,"U")</f>
        <v>0</v>
      </c>
      <c r="AI22" s="22">
        <f t="shared" si="1"/>
        <v>0</v>
      </c>
    </row>
    <row r="23" spans="1:35" ht="13.8" customHeight="1" x14ac:dyDescent="0.25">
      <c r="A23" s="51">
        <v>21</v>
      </c>
      <c r="B23" s="24" t="str">
        <f>Übersicht!B23</f>
        <v>Mitarbeiter 21 hier eintragen</v>
      </c>
      <c r="C23" s="33">
        <v>1</v>
      </c>
      <c r="D23" s="33">
        <v>2</v>
      </c>
      <c r="E23" s="53">
        <v>3</v>
      </c>
      <c r="F23" s="29">
        <v>4</v>
      </c>
      <c r="G23" s="33">
        <v>5</v>
      </c>
      <c r="H23" s="33">
        <v>6</v>
      </c>
      <c r="I23" s="33">
        <v>7</v>
      </c>
      <c r="J23" s="33">
        <v>8</v>
      </c>
      <c r="K23" s="33">
        <v>9</v>
      </c>
      <c r="L23" s="29">
        <v>10</v>
      </c>
      <c r="M23" s="29">
        <v>11</v>
      </c>
      <c r="N23" s="33">
        <v>12</v>
      </c>
      <c r="O23" s="33">
        <v>13</v>
      </c>
      <c r="P23" s="33">
        <v>14</v>
      </c>
      <c r="Q23" s="33">
        <v>15</v>
      </c>
      <c r="R23" s="33">
        <v>16</v>
      </c>
      <c r="S23" s="29">
        <v>17</v>
      </c>
      <c r="T23" s="29">
        <v>18</v>
      </c>
      <c r="U23" s="33">
        <v>19</v>
      </c>
      <c r="V23" s="33">
        <v>20</v>
      </c>
      <c r="W23" s="33">
        <v>21</v>
      </c>
      <c r="X23" s="33">
        <v>22</v>
      </c>
      <c r="Y23" s="33">
        <v>23</v>
      </c>
      <c r="Z23" s="29">
        <v>24</v>
      </c>
      <c r="AA23" s="29">
        <v>25</v>
      </c>
      <c r="AB23" s="33">
        <v>26</v>
      </c>
      <c r="AC23" s="33">
        <v>27</v>
      </c>
      <c r="AD23" s="33">
        <v>28</v>
      </c>
      <c r="AE23" s="33">
        <v>29</v>
      </c>
      <c r="AF23" s="33">
        <v>30</v>
      </c>
      <c r="AG23" s="53">
        <v>31</v>
      </c>
      <c r="AH23" s="31">
        <f t="shared" si="0"/>
        <v>0</v>
      </c>
      <c r="AI23" s="31">
        <f t="shared" si="1"/>
        <v>0</v>
      </c>
    </row>
    <row r="24" spans="1:35" ht="13.8" customHeight="1" x14ac:dyDescent="0.25">
      <c r="A24" s="42">
        <v>22</v>
      </c>
      <c r="B24" s="23" t="str">
        <f>Übersicht!B24</f>
        <v>Mitarbeiter 22 hier eintragen</v>
      </c>
      <c r="C24" s="37">
        <v>1</v>
      </c>
      <c r="D24" s="37">
        <v>2</v>
      </c>
      <c r="E24" s="53">
        <v>3</v>
      </c>
      <c r="F24" s="29">
        <v>4</v>
      </c>
      <c r="G24" s="37">
        <v>5</v>
      </c>
      <c r="H24" s="37">
        <v>6</v>
      </c>
      <c r="I24" s="37">
        <v>7</v>
      </c>
      <c r="J24" s="37">
        <v>8</v>
      </c>
      <c r="K24" s="37">
        <v>9</v>
      </c>
      <c r="L24" s="29">
        <v>10</v>
      </c>
      <c r="M24" s="29">
        <v>11</v>
      </c>
      <c r="N24" s="37">
        <v>12</v>
      </c>
      <c r="O24" s="37">
        <v>13</v>
      </c>
      <c r="P24" s="37">
        <v>14</v>
      </c>
      <c r="Q24" s="37">
        <v>15</v>
      </c>
      <c r="R24" s="37">
        <v>16</v>
      </c>
      <c r="S24" s="29">
        <v>17</v>
      </c>
      <c r="T24" s="29">
        <v>18</v>
      </c>
      <c r="U24" s="37">
        <v>19</v>
      </c>
      <c r="V24" s="37">
        <v>20</v>
      </c>
      <c r="W24" s="37">
        <v>21</v>
      </c>
      <c r="X24" s="37">
        <v>22</v>
      </c>
      <c r="Y24" s="37">
        <v>23</v>
      </c>
      <c r="Z24" s="29">
        <v>24</v>
      </c>
      <c r="AA24" s="29">
        <v>25</v>
      </c>
      <c r="AB24" s="37">
        <v>26</v>
      </c>
      <c r="AC24" s="37">
        <v>27</v>
      </c>
      <c r="AD24" s="37">
        <v>28</v>
      </c>
      <c r="AE24" s="37">
        <v>29</v>
      </c>
      <c r="AF24" s="37">
        <v>30</v>
      </c>
      <c r="AG24" s="53">
        <v>31</v>
      </c>
      <c r="AH24" s="22">
        <f>COUNTIF(C24:AG24,"U")</f>
        <v>0</v>
      </c>
      <c r="AI24" s="22">
        <f t="shared" si="1"/>
        <v>0</v>
      </c>
    </row>
    <row r="25" spans="1:35" ht="13.8" customHeight="1" x14ac:dyDescent="0.25">
      <c r="A25" s="54">
        <v>23</v>
      </c>
      <c r="B25" s="24" t="str">
        <f>Übersicht!B25</f>
        <v>Mitarbeiter 23 hier eintragen</v>
      </c>
      <c r="C25" s="33">
        <v>1</v>
      </c>
      <c r="D25" s="33">
        <v>2</v>
      </c>
      <c r="E25" s="53">
        <v>3</v>
      </c>
      <c r="F25" s="29">
        <v>4</v>
      </c>
      <c r="G25" s="33">
        <v>5</v>
      </c>
      <c r="H25" s="33">
        <v>6</v>
      </c>
      <c r="I25" s="33">
        <v>7</v>
      </c>
      <c r="J25" s="33">
        <v>8</v>
      </c>
      <c r="K25" s="33">
        <v>9</v>
      </c>
      <c r="L25" s="29">
        <v>10</v>
      </c>
      <c r="M25" s="29">
        <v>11</v>
      </c>
      <c r="N25" s="33">
        <v>12</v>
      </c>
      <c r="O25" s="33">
        <v>13</v>
      </c>
      <c r="P25" s="33">
        <v>14</v>
      </c>
      <c r="Q25" s="33">
        <v>15</v>
      </c>
      <c r="R25" s="33">
        <v>16</v>
      </c>
      <c r="S25" s="29">
        <v>17</v>
      </c>
      <c r="T25" s="29">
        <v>18</v>
      </c>
      <c r="U25" s="33">
        <v>19</v>
      </c>
      <c r="V25" s="33">
        <v>20</v>
      </c>
      <c r="W25" s="33">
        <v>21</v>
      </c>
      <c r="X25" s="33">
        <v>22</v>
      </c>
      <c r="Y25" s="33">
        <v>23</v>
      </c>
      <c r="Z25" s="29">
        <v>24</v>
      </c>
      <c r="AA25" s="29">
        <v>25</v>
      </c>
      <c r="AB25" s="33">
        <v>26</v>
      </c>
      <c r="AC25" s="33">
        <v>27</v>
      </c>
      <c r="AD25" s="33">
        <v>28</v>
      </c>
      <c r="AE25" s="33">
        <v>29</v>
      </c>
      <c r="AF25" s="33">
        <v>30</v>
      </c>
      <c r="AG25" s="53">
        <v>31</v>
      </c>
      <c r="AH25" s="31">
        <f>COUNTIF(C25:AG25,"U")</f>
        <v>0</v>
      </c>
      <c r="AI25" s="31">
        <f>COUNTIF(C25:AG25,"K")</f>
        <v>0</v>
      </c>
    </row>
    <row r="26" spans="1:35" ht="13.8" customHeight="1" x14ac:dyDescent="0.25">
      <c r="A26" s="42">
        <v>24</v>
      </c>
      <c r="B26" s="23" t="str">
        <f>Übersicht!B26</f>
        <v>Mitarbeiter 24 hier eintragen</v>
      </c>
      <c r="C26" s="37">
        <v>1</v>
      </c>
      <c r="D26" s="37">
        <v>2</v>
      </c>
      <c r="E26" s="53">
        <v>3</v>
      </c>
      <c r="F26" s="29">
        <v>4</v>
      </c>
      <c r="G26" s="37">
        <v>5</v>
      </c>
      <c r="H26" s="37">
        <v>6</v>
      </c>
      <c r="I26" s="37">
        <v>7</v>
      </c>
      <c r="J26" s="37">
        <v>8</v>
      </c>
      <c r="K26" s="37">
        <v>9</v>
      </c>
      <c r="L26" s="29">
        <v>10</v>
      </c>
      <c r="M26" s="29">
        <v>11</v>
      </c>
      <c r="N26" s="37">
        <v>12</v>
      </c>
      <c r="O26" s="37">
        <v>13</v>
      </c>
      <c r="P26" s="37">
        <v>14</v>
      </c>
      <c r="Q26" s="37">
        <v>15</v>
      </c>
      <c r="R26" s="37">
        <v>16</v>
      </c>
      <c r="S26" s="29">
        <v>17</v>
      </c>
      <c r="T26" s="29">
        <v>18</v>
      </c>
      <c r="U26" s="37">
        <v>19</v>
      </c>
      <c r="V26" s="37">
        <v>20</v>
      </c>
      <c r="W26" s="37">
        <v>21</v>
      </c>
      <c r="X26" s="37">
        <v>22</v>
      </c>
      <c r="Y26" s="37">
        <v>23</v>
      </c>
      <c r="Z26" s="29">
        <v>24</v>
      </c>
      <c r="AA26" s="29">
        <v>25</v>
      </c>
      <c r="AB26" s="37">
        <v>26</v>
      </c>
      <c r="AC26" s="37">
        <v>27</v>
      </c>
      <c r="AD26" s="37">
        <v>28</v>
      </c>
      <c r="AE26" s="37">
        <v>29</v>
      </c>
      <c r="AF26" s="37">
        <v>30</v>
      </c>
      <c r="AG26" s="53">
        <v>31</v>
      </c>
      <c r="AH26" s="22">
        <f t="shared" si="0"/>
        <v>0</v>
      </c>
      <c r="AI26" s="22">
        <f t="shared" si="1"/>
        <v>0</v>
      </c>
    </row>
    <row r="27" spans="1:35" ht="13.8" customHeight="1" x14ac:dyDescent="0.25">
      <c r="A27" s="51">
        <v>25</v>
      </c>
      <c r="B27" s="24" t="str">
        <f>Übersicht!B27</f>
        <v>Mitarbeiter 25 hier eintragen</v>
      </c>
      <c r="C27" s="33">
        <v>1</v>
      </c>
      <c r="D27" s="33">
        <v>2</v>
      </c>
      <c r="E27" s="53">
        <v>3</v>
      </c>
      <c r="F27" s="29">
        <v>4</v>
      </c>
      <c r="G27" s="33">
        <v>5</v>
      </c>
      <c r="H27" s="33">
        <v>6</v>
      </c>
      <c r="I27" s="33">
        <v>7</v>
      </c>
      <c r="J27" s="33">
        <v>8</v>
      </c>
      <c r="K27" s="33">
        <v>9</v>
      </c>
      <c r="L27" s="29">
        <v>10</v>
      </c>
      <c r="M27" s="29">
        <v>11</v>
      </c>
      <c r="N27" s="33">
        <v>12</v>
      </c>
      <c r="O27" s="33">
        <v>13</v>
      </c>
      <c r="P27" s="33">
        <v>14</v>
      </c>
      <c r="Q27" s="33">
        <v>15</v>
      </c>
      <c r="R27" s="33">
        <v>16</v>
      </c>
      <c r="S27" s="29">
        <v>17</v>
      </c>
      <c r="T27" s="29">
        <v>18</v>
      </c>
      <c r="U27" s="33">
        <v>19</v>
      </c>
      <c r="V27" s="33">
        <v>20</v>
      </c>
      <c r="W27" s="33">
        <v>21</v>
      </c>
      <c r="X27" s="33">
        <v>22</v>
      </c>
      <c r="Y27" s="33">
        <v>23</v>
      </c>
      <c r="Z27" s="29">
        <v>24</v>
      </c>
      <c r="AA27" s="29">
        <v>25</v>
      </c>
      <c r="AB27" s="33">
        <v>26</v>
      </c>
      <c r="AC27" s="33">
        <v>27</v>
      </c>
      <c r="AD27" s="33">
        <v>28</v>
      </c>
      <c r="AE27" s="33">
        <v>29</v>
      </c>
      <c r="AF27" s="33">
        <v>30</v>
      </c>
      <c r="AG27" s="53">
        <v>31</v>
      </c>
      <c r="AH27" s="31">
        <f t="shared" si="0"/>
        <v>0</v>
      </c>
      <c r="AI27" s="31">
        <f t="shared" si="1"/>
        <v>0</v>
      </c>
    </row>
    <row r="28" spans="1:35" ht="13.8" customHeight="1" x14ac:dyDescent="0.25">
      <c r="A28" s="42">
        <v>26</v>
      </c>
      <c r="B28" s="23" t="str">
        <f>Übersicht!B28</f>
        <v>Mitarbeiter 26 hier eintragen</v>
      </c>
      <c r="C28" s="37">
        <v>1</v>
      </c>
      <c r="D28" s="37">
        <v>2</v>
      </c>
      <c r="E28" s="53">
        <v>3</v>
      </c>
      <c r="F28" s="29">
        <v>4</v>
      </c>
      <c r="G28" s="37">
        <v>5</v>
      </c>
      <c r="H28" s="37">
        <v>6</v>
      </c>
      <c r="I28" s="37">
        <v>7</v>
      </c>
      <c r="J28" s="37">
        <v>8</v>
      </c>
      <c r="K28" s="37">
        <v>9</v>
      </c>
      <c r="L28" s="29">
        <v>10</v>
      </c>
      <c r="M28" s="29">
        <v>11</v>
      </c>
      <c r="N28" s="37">
        <v>12</v>
      </c>
      <c r="O28" s="37">
        <v>13</v>
      </c>
      <c r="P28" s="37">
        <v>14</v>
      </c>
      <c r="Q28" s="37">
        <v>15</v>
      </c>
      <c r="R28" s="37">
        <v>16</v>
      </c>
      <c r="S28" s="29">
        <v>17</v>
      </c>
      <c r="T28" s="29">
        <v>18</v>
      </c>
      <c r="U28" s="37">
        <v>19</v>
      </c>
      <c r="V28" s="37">
        <v>20</v>
      </c>
      <c r="W28" s="37">
        <v>21</v>
      </c>
      <c r="X28" s="37">
        <v>22</v>
      </c>
      <c r="Y28" s="37">
        <v>23</v>
      </c>
      <c r="Z28" s="29">
        <v>24</v>
      </c>
      <c r="AA28" s="29">
        <v>25</v>
      </c>
      <c r="AB28" s="37">
        <v>26</v>
      </c>
      <c r="AC28" s="37">
        <v>27</v>
      </c>
      <c r="AD28" s="37">
        <v>28</v>
      </c>
      <c r="AE28" s="37">
        <v>29</v>
      </c>
      <c r="AF28" s="37">
        <v>30</v>
      </c>
      <c r="AG28" s="53">
        <v>31</v>
      </c>
      <c r="AH28" s="22">
        <f t="shared" si="0"/>
        <v>0</v>
      </c>
      <c r="AI28" s="22">
        <f t="shared" si="1"/>
        <v>0</v>
      </c>
    </row>
    <row r="29" spans="1:35" ht="13.8" customHeight="1" x14ac:dyDescent="0.25">
      <c r="A29" s="51">
        <v>27</v>
      </c>
      <c r="B29" s="24" t="str">
        <f>Übersicht!B29</f>
        <v>Mitarbeiter 27 hier eintragen</v>
      </c>
      <c r="C29" s="33">
        <v>1</v>
      </c>
      <c r="D29" s="33">
        <v>2</v>
      </c>
      <c r="E29" s="53">
        <v>3</v>
      </c>
      <c r="F29" s="29">
        <v>4</v>
      </c>
      <c r="G29" s="33">
        <v>5</v>
      </c>
      <c r="H29" s="33">
        <v>6</v>
      </c>
      <c r="I29" s="33">
        <v>7</v>
      </c>
      <c r="J29" s="33">
        <v>8</v>
      </c>
      <c r="K29" s="33">
        <v>9</v>
      </c>
      <c r="L29" s="29">
        <v>10</v>
      </c>
      <c r="M29" s="29">
        <v>11</v>
      </c>
      <c r="N29" s="33">
        <v>12</v>
      </c>
      <c r="O29" s="33">
        <v>13</v>
      </c>
      <c r="P29" s="33">
        <v>14</v>
      </c>
      <c r="Q29" s="33">
        <v>15</v>
      </c>
      <c r="R29" s="33">
        <v>16</v>
      </c>
      <c r="S29" s="29">
        <v>17</v>
      </c>
      <c r="T29" s="29">
        <v>18</v>
      </c>
      <c r="U29" s="33">
        <v>19</v>
      </c>
      <c r="V29" s="33">
        <v>20</v>
      </c>
      <c r="W29" s="33">
        <v>21</v>
      </c>
      <c r="X29" s="33">
        <v>22</v>
      </c>
      <c r="Y29" s="33">
        <v>23</v>
      </c>
      <c r="Z29" s="29">
        <v>24</v>
      </c>
      <c r="AA29" s="29">
        <v>25</v>
      </c>
      <c r="AB29" s="33">
        <v>26</v>
      </c>
      <c r="AC29" s="33">
        <v>27</v>
      </c>
      <c r="AD29" s="33">
        <v>28</v>
      </c>
      <c r="AE29" s="33">
        <v>29</v>
      </c>
      <c r="AF29" s="33">
        <v>30</v>
      </c>
      <c r="AG29" s="53">
        <v>31</v>
      </c>
      <c r="AH29" s="31">
        <f t="shared" si="0"/>
        <v>0</v>
      </c>
      <c r="AI29" s="31">
        <f t="shared" si="1"/>
        <v>0</v>
      </c>
    </row>
    <row r="30" spans="1:35" ht="13.8" customHeight="1" x14ac:dyDescent="0.25">
      <c r="A30" s="42">
        <v>28</v>
      </c>
      <c r="B30" s="23" t="str">
        <f>Übersicht!B30</f>
        <v>Mitarbeiter 28 hier eintragen</v>
      </c>
      <c r="C30" s="37">
        <v>1</v>
      </c>
      <c r="D30" s="37">
        <v>2</v>
      </c>
      <c r="E30" s="53">
        <v>3</v>
      </c>
      <c r="F30" s="29">
        <v>4</v>
      </c>
      <c r="G30" s="37">
        <v>5</v>
      </c>
      <c r="H30" s="37">
        <v>6</v>
      </c>
      <c r="I30" s="37">
        <v>7</v>
      </c>
      <c r="J30" s="37">
        <v>8</v>
      </c>
      <c r="K30" s="37">
        <v>9</v>
      </c>
      <c r="L30" s="29">
        <v>10</v>
      </c>
      <c r="M30" s="29">
        <v>11</v>
      </c>
      <c r="N30" s="37">
        <v>12</v>
      </c>
      <c r="O30" s="37">
        <v>13</v>
      </c>
      <c r="P30" s="37">
        <v>14</v>
      </c>
      <c r="Q30" s="37">
        <v>15</v>
      </c>
      <c r="R30" s="37">
        <v>16</v>
      </c>
      <c r="S30" s="29">
        <v>17</v>
      </c>
      <c r="T30" s="29">
        <v>18</v>
      </c>
      <c r="U30" s="37">
        <v>19</v>
      </c>
      <c r="V30" s="37">
        <v>20</v>
      </c>
      <c r="W30" s="37">
        <v>21</v>
      </c>
      <c r="X30" s="37">
        <v>22</v>
      </c>
      <c r="Y30" s="37">
        <v>23</v>
      </c>
      <c r="Z30" s="29">
        <v>24</v>
      </c>
      <c r="AA30" s="29">
        <v>25</v>
      </c>
      <c r="AB30" s="37">
        <v>26</v>
      </c>
      <c r="AC30" s="37">
        <v>27</v>
      </c>
      <c r="AD30" s="37">
        <v>28</v>
      </c>
      <c r="AE30" s="37">
        <v>29</v>
      </c>
      <c r="AF30" s="37">
        <v>30</v>
      </c>
      <c r="AG30" s="53">
        <v>31</v>
      </c>
      <c r="AH30" s="22">
        <f>COUNTIF(C30:AG30,"U")</f>
        <v>0</v>
      </c>
      <c r="AI30" s="22">
        <f>COUNTIF(C32:AG32,"K")</f>
        <v>0</v>
      </c>
    </row>
    <row r="31" spans="1:35" ht="13.8" customHeight="1" x14ac:dyDescent="0.25">
      <c r="A31" s="51">
        <v>29</v>
      </c>
      <c r="B31" s="24" t="str">
        <f>Übersicht!B31</f>
        <v>Mitarbeiter 29 hier eintragen</v>
      </c>
      <c r="C31" s="33">
        <v>1</v>
      </c>
      <c r="D31" s="33">
        <v>2</v>
      </c>
      <c r="E31" s="53">
        <v>3</v>
      </c>
      <c r="F31" s="29">
        <v>4</v>
      </c>
      <c r="G31" s="33">
        <v>5</v>
      </c>
      <c r="H31" s="33">
        <v>6</v>
      </c>
      <c r="I31" s="33">
        <v>7</v>
      </c>
      <c r="J31" s="33">
        <v>8</v>
      </c>
      <c r="K31" s="33">
        <v>9</v>
      </c>
      <c r="L31" s="29">
        <v>10</v>
      </c>
      <c r="M31" s="29">
        <v>11</v>
      </c>
      <c r="N31" s="33">
        <v>12</v>
      </c>
      <c r="O31" s="33">
        <v>13</v>
      </c>
      <c r="P31" s="33">
        <v>14</v>
      </c>
      <c r="Q31" s="33">
        <v>15</v>
      </c>
      <c r="R31" s="33">
        <v>16</v>
      </c>
      <c r="S31" s="29">
        <v>17</v>
      </c>
      <c r="T31" s="29">
        <v>18</v>
      </c>
      <c r="U31" s="33">
        <v>19</v>
      </c>
      <c r="V31" s="33">
        <v>20</v>
      </c>
      <c r="W31" s="33">
        <v>21</v>
      </c>
      <c r="X31" s="33">
        <v>22</v>
      </c>
      <c r="Y31" s="33">
        <v>23</v>
      </c>
      <c r="Z31" s="29">
        <v>24</v>
      </c>
      <c r="AA31" s="29">
        <v>25</v>
      </c>
      <c r="AB31" s="33">
        <v>26</v>
      </c>
      <c r="AC31" s="33">
        <v>27</v>
      </c>
      <c r="AD31" s="33">
        <v>28</v>
      </c>
      <c r="AE31" s="33">
        <v>29</v>
      </c>
      <c r="AF31" s="33">
        <v>30</v>
      </c>
      <c r="AG31" s="53">
        <v>31</v>
      </c>
      <c r="AH31" s="31">
        <f>COUNTIF(C31:AG31,"U")</f>
        <v>0</v>
      </c>
      <c r="AI31" s="31">
        <f>COUNTIF(C30:AG30,"K")</f>
        <v>0</v>
      </c>
    </row>
    <row r="32" spans="1:35" ht="13.8" customHeight="1" x14ac:dyDescent="0.25">
      <c r="A32" s="42">
        <v>30</v>
      </c>
      <c r="B32" s="23" t="str">
        <f>Übersicht!B32</f>
        <v>Mitarbeiter 30 hier eintragen</v>
      </c>
      <c r="C32" s="37">
        <v>1</v>
      </c>
      <c r="D32" s="37">
        <v>2</v>
      </c>
      <c r="E32" s="53">
        <v>3</v>
      </c>
      <c r="F32" s="29">
        <v>4</v>
      </c>
      <c r="G32" s="37">
        <v>5</v>
      </c>
      <c r="H32" s="37">
        <v>6</v>
      </c>
      <c r="I32" s="37">
        <v>7</v>
      </c>
      <c r="J32" s="37">
        <v>8</v>
      </c>
      <c r="K32" s="37">
        <v>9</v>
      </c>
      <c r="L32" s="29">
        <v>10</v>
      </c>
      <c r="M32" s="29">
        <v>11</v>
      </c>
      <c r="N32" s="37">
        <v>12</v>
      </c>
      <c r="O32" s="37">
        <v>13</v>
      </c>
      <c r="P32" s="37">
        <v>14</v>
      </c>
      <c r="Q32" s="37">
        <v>15</v>
      </c>
      <c r="R32" s="37">
        <v>16</v>
      </c>
      <c r="S32" s="29">
        <v>17</v>
      </c>
      <c r="T32" s="29">
        <v>18</v>
      </c>
      <c r="U32" s="37">
        <v>19</v>
      </c>
      <c r="V32" s="37">
        <v>20</v>
      </c>
      <c r="W32" s="37">
        <v>21</v>
      </c>
      <c r="X32" s="37">
        <v>22</v>
      </c>
      <c r="Y32" s="37">
        <v>23</v>
      </c>
      <c r="Z32" s="29">
        <v>24</v>
      </c>
      <c r="AA32" s="29">
        <v>25</v>
      </c>
      <c r="AB32" s="37">
        <v>26</v>
      </c>
      <c r="AC32" s="37">
        <v>27</v>
      </c>
      <c r="AD32" s="37">
        <v>28</v>
      </c>
      <c r="AE32" s="37">
        <v>29</v>
      </c>
      <c r="AF32" s="37">
        <v>30</v>
      </c>
      <c r="AG32" s="53">
        <v>31</v>
      </c>
      <c r="AH32" s="22">
        <f t="shared" si="0"/>
        <v>0</v>
      </c>
      <c r="AI32" s="22">
        <f t="shared" ref="AI32:AI34" si="2">COUNTIF(C32:AG32,"K")</f>
        <v>0</v>
      </c>
    </row>
    <row r="33" spans="1:35" ht="13.8" customHeight="1" x14ac:dyDescent="0.25">
      <c r="A33" s="51">
        <v>31</v>
      </c>
      <c r="B33" s="24" t="str">
        <f>Übersicht!B33</f>
        <v>Mitarbeiter 31 hier eintragen</v>
      </c>
      <c r="C33" s="33">
        <v>1</v>
      </c>
      <c r="D33" s="33">
        <v>2</v>
      </c>
      <c r="E33" s="53">
        <v>3</v>
      </c>
      <c r="F33" s="29">
        <v>4</v>
      </c>
      <c r="G33" s="33">
        <v>5</v>
      </c>
      <c r="H33" s="33">
        <v>6</v>
      </c>
      <c r="I33" s="33">
        <v>7</v>
      </c>
      <c r="J33" s="33">
        <v>8</v>
      </c>
      <c r="K33" s="33">
        <v>9</v>
      </c>
      <c r="L33" s="29">
        <v>10</v>
      </c>
      <c r="M33" s="29">
        <v>11</v>
      </c>
      <c r="N33" s="33">
        <v>12</v>
      </c>
      <c r="O33" s="33">
        <v>13</v>
      </c>
      <c r="P33" s="33">
        <v>14</v>
      </c>
      <c r="Q33" s="33">
        <v>15</v>
      </c>
      <c r="R33" s="33">
        <v>16</v>
      </c>
      <c r="S33" s="29">
        <v>17</v>
      </c>
      <c r="T33" s="29">
        <v>18</v>
      </c>
      <c r="U33" s="33">
        <v>19</v>
      </c>
      <c r="V33" s="33">
        <v>20</v>
      </c>
      <c r="W33" s="33">
        <v>21</v>
      </c>
      <c r="X33" s="33">
        <v>22</v>
      </c>
      <c r="Y33" s="33">
        <v>23</v>
      </c>
      <c r="Z33" s="29">
        <v>24</v>
      </c>
      <c r="AA33" s="29">
        <v>25</v>
      </c>
      <c r="AB33" s="33">
        <v>26</v>
      </c>
      <c r="AC33" s="33">
        <v>27</v>
      </c>
      <c r="AD33" s="33">
        <v>28</v>
      </c>
      <c r="AE33" s="33">
        <v>29</v>
      </c>
      <c r="AF33" s="33">
        <v>30</v>
      </c>
      <c r="AG33" s="53">
        <v>31</v>
      </c>
      <c r="AH33" s="31">
        <f t="shared" si="0"/>
        <v>0</v>
      </c>
      <c r="AI33" s="31">
        <f t="shared" si="2"/>
        <v>0</v>
      </c>
    </row>
    <row r="34" spans="1:35" ht="13.8" customHeight="1" x14ac:dyDescent="0.25">
      <c r="A34" s="42">
        <v>32</v>
      </c>
      <c r="B34" s="40" t="str">
        <f>Übersicht!B34</f>
        <v>Mitarbeiter 32 hier eintragen</v>
      </c>
      <c r="C34" s="37">
        <v>1</v>
      </c>
      <c r="D34" s="37">
        <v>2</v>
      </c>
      <c r="E34" s="53">
        <v>3</v>
      </c>
      <c r="F34" s="29">
        <v>4</v>
      </c>
      <c r="G34" s="37">
        <v>5</v>
      </c>
      <c r="H34" s="37">
        <v>6</v>
      </c>
      <c r="I34" s="37">
        <v>7</v>
      </c>
      <c r="J34" s="37">
        <v>8</v>
      </c>
      <c r="K34" s="37">
        <v>9</v>
      </c>
      <c r="L34" s="29">
        <v>10</v>
      </c>
      <c r="M34" s="29">
        <v>11</v>
      </c>
      <c r="N34" s="37">
        <v>12</v>
      </c>
      <c r="O34" s="37">
        <v>13</v>
      </c>
      <c r="P34" s="37">
        <v>14</v>
      </c>
      <c r="Q34" s="37">
        <v>15</v>
      </c>
      <c r="R34" s="37">
        <v>16</v>
      </c>
      <c r="S34" s="29">
        <v>17</v>
      </c>
      <c r="T34" s="29">
        <v>18</v>
      </c>
      <c r="U34" s="37">
        <v>19</v>
      </c>
      <c r="V34" s="37">
        <v>20</v>
      </c>
      <c r="W34" s="37">
        <v>21</v>
      </c>
      <c r="X34" s="37">
        <v>22</v>
      </c>
      <c r="Y34" s="37">
        <v>23</v>
      </c>
      <c r="Z34" s="29">
        <v>24</v>
      </c>
      <c r="AA34" s="29">
        <v>25</v>
      </c>
      <c r="AB34" s="37">
        <v>26</v>
      </c>
      <c r="AC34" s="37">
        <v>27</v>
      </c>
      <c r="AD34" s="37">
        <v>28</v>
      </c>
      <c r="AE34" s="37">
        <v>29</v>
      </c>
      <c r="AF34" s="37">
        <v>30</v>
      </c>
      <c r="AG34" s="53">
        <v>31</v>
      </c>
      <c r="AH34" s="22">
        <f t="shared" si="0"/>
        <v>0</v>
      </c>
      <c r="AI34" s="22">
        <f t="shared" si="2"/>
        <v>0</v>
      </c>
    </row>
  </sheetData>
  <mergeCells count="1">
    <mergeCell ref="A1:AI1"/>
  </mergeCells>
  <pageMargins left="0.7" right="0.7" top="0.78740157499999996" bottom="0.78740157499999996" header="0.3" footer="0.3"/>
  <pageSetup paperSize="9" orientation="landscape" horizontalDpi="4294967294" verticalDpi="0" r:id="rId1"/>
  <ignoredErrors>
    <ignoredError sqref="AI5 AI30" formula="1"/>
    <ignoredError sqref="AI12 AI2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4D0CE-088F-4069-B95A-92DC4C03AD63}">
  <dimension ref="A1:AI39"/>
  <sheetViews>
    <sheetView workbookViewId="0">
      <selection activeCell="Z41" sqref="Z41"/>
    </sheetView>
  </sheetViews>
  <sheetFormatPr baseColWidth="10" defaultColWidth="10.77734375" defaultRowHeight="13.2" x14ac:dyDescent="0.25"/>
  <cols>
    <col min="1" max="1" width="4.21875" customWidth="1"/>
    <col min="2" max="2" width="25.77734375" customWidth="1"/>
    <col min="3" max="32" width="2.77734375" customWidth="1"/>
    <col min="33" max="34" width="4.33203125" customWidth="1"/>
    <col min="35" max="35" width="7.77734375" customWidth="1"/>
  </cols>
  <sheetData>
    <row r="1" spans="1:35" ht="22.95" customHeight="1" x14ac:dyDescent="0.25">
      <c r="A1" s="114" t="s">
        <v>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x14ac:dyDescent="0.25">
      <c r="A2" s="21" t="s">
        <v>19</v>
      </c>
      <c r="B2" s="34" t="s">
        <v>1</v>
      </c>
      <c r="C2" s="29" t="s">
        <v>14</v>
      </c>
      <c r="D2" s="38" t="s">
        <v>15</v>
      </c>
      <c r="E2" s="38" t="s">
        <v>16</v>
      </c>
      <c r="F2" s="38" t="s">
        <v>10</v>
      </c>
      <c r="G2" s="38" t="s">
        <v>11</v>
      </c>
      <c r="H2" s="38" t="s">
        <v>12</v>
      </c>
      <c r="I2" s="29" t="s">
        <v>13</v>
      </c>
      <c r="J2" s="29" t="s">
        <v>14</v>
      </c>
      <c r="K2" s="38" t="s">
        <v>15</v>
      </c>
      <c r="L2" s="38" t="s">
        <v>16</v>
      </c>
      <c r="M2" s="38" t="s">
        <v>10</v>
      </c>
      <c r="N2" s="38" t="s">
        <v>11</v>
      </c>
      <c r="O2" s="38" t="s">
        <v>12</v>
      </c>
      <c r="P2" s="29" t="s">
        <v>13</v>
      </c>
      <c r="Q2" s="29" t="s">
        <v>14</v>
      </c>
      <c r="R2" s="38" t="s">
        <v>15</v>
      </c>
      <c r="S2" s="38" t="s">
        <v>16</v>
      </c>
      <c r="T2" s="38" t="s">
        <v>10</v>
      </c>
      <c r="U2" s="38" t="s">
        <v>11</v>
      </c>
      <c r="V2" s="38" t="s">
        <v>12</v>
      </c>
      <c r="W2" s="29" t="s">
        <v>13</v>
      </c>
      <c r="X2" s="29" t="s">
        <v>14</v>
      </c>
      <c r="Y2" s="38" t="s">
        <v>15</v>
      </c>
      <c r="Z2" s="38" t="s">
        <v>16</v>
      </c>
      <c r="AA2" s="38" t="s">
        <v>10</v>
      </c>
      <c r="AB2" s="38" t="s">
        <v>11</v>
      </c>
      <c r="AC2" s="38" t="s">
        <v>12</v>
      </c>
      <c r="AD2" s="29" t="s">
        <v>13</v>
      </c>
      <c r="AE2" s="29" t="s">
        <v>14</v>
      </c>
      <c r="AF2" s="38" t="s">
        <v>15</v>
      </c>
      <c r="AG2" s="110" t="s">
        <v>20</v>
      </c>
      <c r="AH2" s="110"/>
      <c r="AI2" s="22" t="s">
        <v>7</v>
      </c>
    </row>
    <row r="3" spans="1:35" x14ac:dyDescent="0.25">
      <c r="A3" s="56">
        <v>1</v>
      </c>
      <c r="B3" s="39" t="str">
        <f>Übersicht!B3</f>
        <v>Mitarbeiter 01 hier eintragen</v>
      </c>
      <c r="C3" s="29">
        <v>1</v>
      </c>
      <c r="D3" s="33">
        <v>2</v>
      </c>
      <c r="E3" s="33">
        <v>3</v>
      </c>
      <c r="F3" s="33">
        <v>4</v>
      </c>
      <c r="G3" s="33">
        <v>5</v>
      </c>
      <c r="H3" s="33">
        <v>6</v>
      </c>
      <c r="I3" s="29">
        <v>7</v>
      </c>
      <c r="J3" s="29">
        <v>8</v>
      </c>
      <c r="K3" s="33">
        <v>9</v>
      </c>
      <c r="L3" s="33">
        <v>10</v>
      </c>
      <c r="M3" s="33">
        <v>11</v>
      </c>
      <c r="N3" s="33">
        <v>12</v>
      </c>
      <c r="O3" s="33">
        <v>13</v>
      </c>
      <c r="P3" s="29">
        <v>14</v>
      </c>
      <c r="Q3" s="29">
        <v>15</v>
      </c>
      <c r="R3" s="33">
        <v>16</v>
      </c>
      <c r="S3" s="33">
        <v>17</v>
      </c>
      <c r="T3" s="33">
        <v>18</v>
      </c>
      <c r="U3" s="33">
        <v>19</v>
      </c>
      <c r="V3" s="33">
        <v>20</v>
      </c>
      <c r="W3" s="29">
        <v>21</v>
      </c>
      <c r="X3" s="29">
        <v>22</v>
      </c>
      <c r="Y3" s="33">
        <v>23</v>
      </c>
      <c r="Z3" s="33">
        <v>24</v>
      </c>
      <c r="AA3" s="33">
        <v>25</v>
      </c>
      <c r="AB3" s="33">
        <v>26</v>
      </c>
      <c r="AC3" s="33">
        <v>27</v>
      </c>
      <c r="AD3" s="29">
        <v>28</v>
      </c>
      <c r="AE3" s="29">
        <v>29</v>
      </c>
      <c r="AF3" s="33">
        <v>30</v>
      </c>
      <c r="AG3" s="107">
        <f>COUNTIF(C3:AF3,"U")</f>
        <v>0</v>
      </c>
      <c r="AH3" s="120"/>
      <c r="AI3" s="31">
        <f>COUNTIF(C3:AF3,"K")</f>
        <v>0</v>
      </c>
    </row>
    <row r="4" spans="1:35" x14ac:dyDescent="0.25">
      <c r="A4" s="57">
        <v>2</v>
      </c>
      <c r="B4" s="23" t="str">
        <f>Übersicht!B4</f>
        <v>Mitarbeiter 02 hier eintragen</v>
      </c>
      <c r="C4" s="29">
        <v>1</v>
      </c>
      <c r="D4" s="37">
        <v>2</v>
      </c>
      <c r="E4" s="37">
        <v>3</v>
      </c>
      <c r="F4" s="37">
        <v>4</v>
      </c>
      <c r="G4" s="37">
        <v>5</v>
      </c>
      <c r="H4" s="37">
        <v>6</v>
      </c>
      <c r="I4" s="29">
        <v>7</v>
      </c>
      <c r="J4" s="29">
        <v>8</v>
      </c>
      <c r="K4" s="37">
        <v>9</v>
      </c>
      <c r="L4" s="37">
        <v>10</v>
      </c>
      <c r="M4" s="37">
        <v>11</v>
      </c>
      <c r="N4" s="37">
        <v>12</v>
      </c>
      <c r="O4" s="37">
        <v>13</v>
      </c>
      <c r="P4" s="29">
        <v>14</v>
      </c>
      <c r="Q4" s="29">
        <v>15</v>
      </c>
      <c r="R4" s="37">
        <v>16</v>
      </c>
      <c r="S4" s="37">
        <v>17</v>
      </c>
      <c r="T4" s="37">
        <v>18</v>
      </c>
      <c r="U4" s="37">
        <v>19</v>
      </c>
      <c r="V4" s="37">
        <v>20</v>
      </c>
      <c r="W4" s="29">
        <v>21</v>
      </c>
      <c r="X4" s="29">
        <v>22</v>
      </c>
      <c r="Y4" s="37">
        <v>23</v>
      </c>
      <c r="Z4" s="37">
        <v>24</v>
      </c>
      <c r="AA4" s="37">
        <v>25</v>
      </c>
      <c r="AB4" s="37">
        <v>26</v>
      </c>
      <c r="AC4" s="37">
        <v>27</v>
      </c>
      <c r="AD4" s="29">
        <v>28</v>
      </c>
      <c r="AE4" s="29">
        <v>29</v>
      </c>
      <c r="AF4" s="37">
        <v>30</v>
      </c>
      <c r="AG4" s="110">
        <f t="shared" ref="AG4:AG34" si="0">COUNTIF(C4:AF4,"U")</f>
        <v>0</v>
      </c>
      <c r="AH4" s="110"/>
      <c r="AI4" s="22">
        <f t="shared" ref="AI4:AI34" si="1">COUNTIF(C4:AF4,"K")</f>
        <v>0</v>
      </c>
    </row>
    <row r="5" spans="1:35" x14ac:dyDescent="0.25">
      <c r="A5" s="56">
        <v>3</v>
      </c>
      <c r="B5" s="24" t="str">
        <f>Übersicht!B5</f>
        <v>Mitarbeiter 03 hier eintragen</v>
      </c>
      <c r="C5" s="29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29">
        <v>7</v>
      </c>
      <c r="J5" s="29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29">
        <v>14</v>
      </c>
      <c r="Q5" s="29">
        <v>15</v>
      </c>
      <c r="R5" s="33">
        <v>16</v>
      </c>
      <c r="S5" s="33">
        <v>17</v>
      </c>
      <c r="T5" s="33">
        <v>18</v>
      </c>
      <c r="U5" s="33">
        <v>19</v>
      </c>
      <c r="V5" s="33">
        <v>20</v>
      </c>
      <c r="W5" s="29">
        <v>21</v>
      </c>
      <c r="X5" s="29">
        <v>22</v>
      </c>
      <c r="Y5" s="33">
        <v>23</v>
      </c>
      <c r="Z5" s="33">
        <v>24</v>
      </c>
      <c r="AA5" s="33">
        <v>25</v>
      </c>
      <c r="AB5" s="33">
        <v>26</v>
      </c>
      <c r="AC5" s="33">
        <v>27</v>
      </c>
      <c r="AD5" s="29">
        <v>28</v>
      </c>
      <c r="AE5" s="29">
        <v>29</v>
      </c>
      <c r="AF5" s="33">
        <v>30</v>
      </c>
      <c r="AG5" s="107">
        <f>COUNTIF(C5:AF5,"U")</f>
        <v>0</v>
      </c>
      <c r="AH5" s="107"/>
      <c r="AI5" s="31">
        <f t="shared" si="1"/>
        <v>0</v>
      </c>
    </row>
    <row r="6" spans="1:35" x14ac:dyDescent="0.25">
      <c r="A6" s="57">
        <v>4</v>
      </c>
      <c r="B6" s="23" t="str">
        <f>Übersicht!B6</f>
        <v>Mitarbeiter 04 hier eintragen</v>
      </c>
      <c r="C6" s="29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29">
        <v>7</v>
      </c>
      <c r="J6" s="29">
        <v>8</v>
      </c>
      <c r="K6" s="37">
        <v>9</v>
      </c>
      <c r="L6" s="37">
        <v>10</v>
      </c>
      <c r="M6" s="37">
        <v>11</v>
      </c>
      <c r="N6" s="37">
        <v>12</v>
      </c>
      <c r="O6" s="37">
        <v>13</v>
      </c>
      <c r="P6" s="29">
        <v>14</v>
      </c>
      <c r="Q6" s="29">
        <v>15</v>
      </c>
      <c r="R6" s="37">
        <v>16</v>
      </c>
      <c r="S6" s="37">
        <v>17</v>
      </c>
      <c r="T6" s="37">
        <v>18</v>
      </c>
      <c r="U6" s="37">
        <v>19</v>
      </c>
      <c r="V6" s="37">
        <v>20</v>
      </c>
      <c r="W6" s="29">
        <v>21</v>
      </c>
      <c r="X6" s="29">
        <v>22</v>
      </c>
      <c r="Y6" s="37">
        <v>23</v>
      </c>
      <c r="Z6" s="37">
        <v>24</v>
      </c>
      <c r="AA6" s="37">
        <v>25</v>
      </c>
      <c r="AB6" s="37">
        <v>26</v>
      </c>
      <c r="AC6" s="37">
        <v>27</v>
      </c>
      <c r="AD6" s="29">
        <v>28</v>
      </c>
      <c r="AE6" s="29">
        <v>29</v>
      </c>
      <c r="AF6" s="37">
        <v>30</v>
      </c>
      <c r="AG6" s="110">
        <f>COUNTIF(C6:AF6,"U")</f>
        <v>0</v>
      </c>
      <c r="AH6" s="110"/>
      <c r="AI6" s="22">
        <f>COUNTIF(C6:AF6,"K")</f>
        <v>0</v>
      </c>
    </row>
    <row r="7" spans="1:35" x14ac:dyDescent="0.25">
      <c r="A7" s="56">
        <v>5</v>
      </c>
      <c r="B7" s="24" t="str">
        <f>Übersicht!B7</f>
        <v>Mitarbeiter 05 hier eintragen</v>
      </c>
      <c r="C7" s="29">
        <v>1</v>
      </c>
      <c r="D7" s="33">
        <v>2</v>
      </c>
      <c r="E7" s="33">
        <v>3</v>
      </c>
      <c r="F7" s="33">
        <v>4</v>
      </c>
      <c r="G7" s="33">
        <v>5</v>
      </c>
      <c r="H7" s="33">
        <v>6</v>
      </c>
      <c r="I7" s="29">
        <v>7</v>
      </c>
      <c r="J7" s="29">
        <v>8</v>
      </c>
      <c r="K7" s="33">
        <v>9</v>
      </c>
      <c r="L7" s="33">
        <v>10</v>
      </c>
      <c r="M7" s="33">
        <v>11</v>
      </c>
      <c r="N7" s="33">
        <v>12</v>
      </c>
      <c r="O7" s="33">
        <v>13</v>
      </c>
      <c r="P7" s="29">
        <v>14</v>
      </c>
      <c r="Q7" s="29">
        <v>15</v>
      </c>
      <c r="R7" s="33">
        <v>16</v>
      </c>
      <c r="S7" s="33">
        <v>17</v>
      </c>
      <c r="T7" s="33">
        <v>18</v>
      </c>
      <c r="U7" s="33">
        <v>19</v>
      </c>
      <c r="V7" s="33">
        <v>20</v>
      </c>
      <c r="W7" s="29">
        <v>21</v>
      </c>
      <c r="X7" s="29">
        <v>22</v>
      </c>
      <c r="Y7" s="33">
        <v>23</v>
      </c>
      <c r="Z7" s="33">
        <v>24</v>
      </c>
      <c r="AA7" s="33">
        <v>25</v>
      </c>
      <c r="AB7" s="33">
        <v>26</v>
      </c>
      <c r="AC7" s="33">
        <v>27</v>
      </c>
      <c r="AD7" s="29">
        <v>28</v>
      </c>
      <c r="AE7" s="29">
        <v>29</v>
      </c>
      <c r="AF7" s="33">
        <v>30</v>
      </c>
      <c r="AG7" s="107">
        <f t="shared" si="0"/>
        <v>0</v>
      </c>
      <c r="AH7" s="107"/>
      <c r="AI7" s="31">
        <f t="shared" si="1"/>
        <v>0</v>
      </c>
    </row>
    <row r="8" spans="1:35" x14ac:dyDescent="0.25">
      <c r="A8" s="57">
        <v>6</v>
      </c>
      <c r="B8" s="23" t="str">
        <f>Übersicht!B8</f>
        <v>Mitarbeiter 06 hier eintragen</v>
      </c>
      <c r="C8" s="29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29">
        <v>7</v>
      </c>
      <c r="J8" s="29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29">
        <v>14</v>
      </c>
      <c r="Q8" s="29">
        <v>15</v>
      </c>
      <c r="R8" s="37">
        <v>16</v>
      </c>
      <c r="S8" s="37">
        <v>17</v>
      </c>
      <c r="T8" s="37">
        <v>18</v>
      </c>
      <c r="U8" s="37">
        <v>19</v>
      </c>
      <c r="V8" s="37">
        <v>20</v>
      </c>
      <c r="W8" s="29">
        <v>21</v>
      </c>
      <c r="X8" s="29">
        <v>22</v>
      </c>
      <c r="Y8" s="37">
        <v>23</v>
      </c>
      <c r="Z8" s="37">
        <v>24</v>
      </c>
      <c r="AA8" s="37">
        <v>25</v>
      </c>
      <c r="AB8" s="37">
        <v>26</v>
      </c>
      <c r="AC8" s="37">
        <v>27</v>
      </c>
      <c r="AD8" s="29">
        <v>28</v>
      </c>
      <c r="AE8" s="29">
        <v>29</v>
      </c>
      <c r="AF8" s="37">
        <v>30</v>
      </c>
      <c r="AG8" s="110">
        <f t="shared" si="0"/>
        <v>0</v>
      </c>
      <c r="AH8" s="110"/>
      <c r="AI8" s="22">
        <f t="shared" si="1"/>
        <v>0</v>
      </c>
    </row>
    <row r="9" spans="1:35" x14ac:dyDescent="0.25">
      <c r="A9" s="56">
        <v>7</v>
      </c>
      <c r="B9" s="24" t="str">
        <f>Übersicht!B9</f>
        <v>Mitarbeiter 07 hier eintragen</v>
      </c>
      <c r="C9" s="29">
        <v>1</v>
      </c>
      <c r="D9" s="33">
        <v>2</v>
      </c>
      <c r="E9" s="33">
        <v>3</v>
      </c>
      <c r="F9" s="33">
        <v>4</v>
      </c>
      <c r="G9" s="33">
        <v>5</v>
      </c>
      <c r="H9" s="33">
        <v>6</v>
      </c>
      <c r="I9" s="29">
        <v>7</v>
      </c>
      <c r="J9" s="29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29">
        <v>14</v>
      </c>
      <c r="Q9" s="29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29">
        <v>21</v>
      </c>
      <c r="X9" s="29">
        <v>22</v>
      </c>
      <c r="Y9" s="33">
        <v>23</v>
      </c>
      <c r="Z9" s="33">
        <v>24</v>
      </c>
      <c r="AA9" s="33">
        <v>25</v>
      </c>
      <c r="AB9" s="33">
        <v>26</v>
      </c>
      <c r="AC9" s="33">
        <v>27</v>
      </c>
      <c r="AD9" s="29">
        <v>28</v>
      </c>
      <c r="AE9" s="29">
        <v>29</v>
      </c>
      <c r="AF9" s="33">
        <v>30</v>
      </c>
      <c r="AG9" s="107">
        <f>COUNTIF(C9:AF9,"U")</f>
        <v>0</v>
      </c>
      <c r="AH9" s="107"/>
      <c r="AI9" s="31">
        <f>COUNTIF(C9:AF9,"K")</f>
        <v>0</v>
      </c>
    </row>
    <row r="10" spans="1:35" x14ac:dyDescent="0.25">
      <c r="A10" s="57">
        <v>8</v>
      </c>
      <c r="B10" s="23" t="str">
        <f>Übersicht!B10</f>
        <v>Mitarbeiter 08 hier eintragen</v>
      </c>
      <c r="C10" s="29">
        <v>1</v>
      </c>
      <c r="D10" s="37">
        <v>2</v>
      </c>
      <c r="E10" s="37">
        <v>3</v>
      </c>
      <c r="F10" s="37">
        <v>4</v>
      </c>
      <c r="G10" s="37">
        <v>5</v>
      </c>
      <c r="H10" s="37">
        <v>6</v>
      </c>
      <c r="I10" s="29">
        <v>7</v>
      </c>
      <c r="J10" s="29">
        <v>8</v>
      </c>
      <c r="K10" s="37">
        <v>9</v>
      </c>
      <c r="L10" s="37">
        <v>10</v>
      </c>
      <c r="M10" s="37">
        <v>11</v>
      </c>
      <c r="N10" s="37">
        <v>12</v>
      </c>
      <c r="O10" s="37">
        <v>13</v>
      </c>
      <c r="P10" s="29">
        <v>14</v>
      </c>
      <c r="Q10" s="29">
        <v>15</v>
      </c>
      <c r="R10" s="37">
        <v>16</v>
      </c>
      <c r="S10" s="37">
        <v>17</v>
      </c>
      <c r="T10" s="37">
        <v>18</v>
      </c>
      <c r="U10" s="37">
        <v>19</v>
      </c>
      <c r="V10" s="37">
        <v>20</v>
      </c>
      <c r="W10" s="29">
        <v>21</v>
      </c>
      <c r="X10" s="29">
        <v>22</v>
      </c>
      <c r="Y10" s="37">
        <v>23</v>
      </c>
      <c r="Z10" s="37">
        <v>24</v>
      </c>
      <c r="AA10" s="37">
        <v>25</v>
      </c>
      <c r="AB10" s="37">
        <v>26</v>
      </c>
      <c r="AC10" s="37">
        <v>27</v>
      </c>
      <c r="AD10" s="29">
        <v>28</v>
      </c>
      <c r="AE10" s="29">
        <v>29</v>
      </c>
      <c r="AF10" s="37">
        <v>30</v>
      </c>
      <c r="AG10" s="110">
        <f>COUNTIF(C10:AF10,"U")</f>
        <v>0</v>
      </c>
      <c r="AH10" s="110"/>
      <c r="AI10" s="22">
        <f>COUNTIF(C10:AF10,"K")</f>
        <v>0</v>
      </c>
    </row>
    <row r="11" spans="1:35" x14ac:dyDescent="0.25">
      <c r="A11" s="56">
        <v>9</v>
      </c>
      <c r="B11" s="24" t="str">
        <f>Übersicht!B11</f>
        <v>Mitarbeiter 09 hier eintragen</v>
      </c>
      <c r="C11" s="29">
        <v>1</v>
      </c>
      <c r="D11" s="33">
        <v>2</v>
      </c>
      <c r="E11" s="33">
        <v>3</v>
      </c>
      <c r="F11" s="33">
        <v>4</v>
      </c>
      <c r="G11" s="33">
        <v>5</v>
      </c>
      <c r="H11" s="33">
        <v>6</v>
      </c>
      <c r="I11" s="29">
        <v>7</v>
      </c>
      <c r="J11" s="29">
        <v>8</v>
      </c>
      <c r="K11" s="33">
        <v>9</v>
      </c>
      <c r="L11" s="33">
        <v>10</v>
      </c>
      <c r="M11" s="33">
        <v>11</v>
      </c>
      <c r="N11" s="33">
        <v>12</v>
      </c>
      <c r="O11" s="33">
        <v>13</v>
      </c>
      <c r="P11" s="29">
        <v>14</v>
      </c>
      <c r="Q11" s="29">
        <v>15</v>
      </c>
      <c r="R11" s="33">
        <v>16</v>
      </c>
      <c r="S11" s="33">
        <v>17</v>
      </c>
      <c r="T11" s="33">
        <v>18</v>
      </c>
      <c r="U11" s="33">
        <v>19</v>
      </c>
      <c r="V11" s="33">
        <v>20</v>
      </c>
      <c r="W11" s="29">
        <v>21</v>
      </c>
      <c r="X11" s="29">
        <v>22</v>
      </c>
      <c r="Y11" s="33">
        <v>23</v>
      </c>
      <c r="Z11" s="33">
        <v>24</v>
      </c>
      <c r="AA11" s="33">
        <v>25</v>
      </c>
      <c r="AB11" s="33">
        <v>26</v>
      </c>
      <c r="AC11" s="33">
        <v>27</v>
      </c>
      <c r="AD11" s="29">
        <v>28</v>
      </c>
      <c r="AE11" s="29">
        <v>29</v>
      </c>
      <c r="AF11" s="33">
        <v>30</v>
      </c>
      <c r="AG11" s="107">
        <f t="shared" si="0"/>
        <v>0</v>
      </c>
      <c r="AH11" s="107"/>
      <c r="AI11" s="31">
        <f t="shared" si="1"/>
        <v>0</v>
      </c>
    </row>
    <row r="12" spans="1:35" x14ac:dyDescent="0.25">
      <c r="A12" s="57">
        <v>10</v>
      </c>
      <c r="B12" s="23" t="str">
        <f>Übersicht!B12</f>
        <v>Mitarbeiter 10 hier eintragen</v>
      </c>
      <c r="C12" s="29">
        <v>1</v>
      </c>
      <c r="D12" s="37">
        <v>2</v>
      </c>
      <c r="E12" s="37">
        <v>3</v>
      </c>
      <c r="F12" s="37">
        <v>4</v>
      </c>
      <c r="G12" s="37">
        <v>5</v>
      </c>
      <c r="H12" s="37">
        <v>6</v>
      </c>
      <c r="I12" s="29">
        <v>7</v>
      </c>
      <c r="J12" s="29">
        <v>8</v>
      </c>
      <c r="K12" s="37">
        <v>9</v>
      </c>
      <c r="L12" s="37">
        <v>10</v>
      </c>
      <c r="M12" s="37">
        <v>11</v>
      </c>
      <c r="N12" s="37">
        <v>12</v>
      </c>
      <c r="O12" s="37">
        <v>13</v>
      </c>
      <c r="P12" s="29">
        <v>14</v>
      </c>
      <c r="Q12" s="29">
        <v>15</v>
      </c>
      <c r="R12" s="37">
        <v>16</v>
      </c>
      <c r="S12" s="37">
        <v>17</v>
      </c>
      <c r="T12" s="37">
        <v>18</v>
      </c>
      <c r="U12" s="37">
        <v>19</v>
      </c>
      <c r="V12" s="37">
        <v>20</v>
      </c>
      <c r="W12" s="29">
        <v>21</v>
      </c>
      <c r="X12" s="29">
        <v>22</v>
      </c>
      <c r="Y12" s="37">
        <v>23</v>
      </c>
      <c r="Z12" s="37">
        <v>24</v>
      </c>
      <c r="AA12" s="37">
        <v>25</v>
      </c>
      <c r="AB12" s="37">
        <v>26</v>
      </c>
      <c r="AC12" s="37">
        <v>27</v>
      </c>
      <c r="AD12" s="29">
        <v>28</v>
      </c>
      <c r="AE12" s="29">
        <v>29</v>
      </c>
      <c r="AF12" s="37">
        <v>30</v>
      </c>
      <c r="AG12" s="110">
        <f t="shared" si="0"/>
        <v>0</v>
      </c>
      <c r="AH12" s="110"/>
      <c r="AI12" s="22">
        <f t="shared" si="1"/>
        <v>0</v>
      </c>
    </row>
    <row r="13" spans="1:35" x14ac:dyDescent="0.25">
      <c r="A13" s="58">
        <v>11</v>
      </c>
      <c r="B13" s="24" t="str">
        <f>Übersicht!B13</f>
        <v>Mitarbeiter 11 hier eintragen</v>
      </c>
      <c r="C13" s="29">
        <v>1</v>
      </c>
      <c r="D13" s="33">
        <v>2</v>
      </c>
      <c r="E13" s="33">
        <v>3</v>
      </c>
      <c r="F13" s="33">
        <v>4</v>
      </c>
      <c r="G13" s="33">
        <v>5</v>
      </c>
      <c r="H13" s="33">
        <v>6</v>
      </c>
      <c r="I13" s="29">
        <v>7</v>
      </c>
      <c r="J13" s="29">
        <v>8</v>
      </c>
      <c r="K13" s="33">
        <v>9</v>
      </c>
      <c r="L13" s="33">
        <v>10</v>
      </c>
      <c r="M13" s="33">
        <v>11</v>
      </c>
      <c r="N13" s="33">
        <v>12</v>
      </c>
      <c r="O13" s="33">
        <v>13</v>
      </c>
      <c r="P13" s="29">
        <v>14</v>
      </c>
      <c r="Q13" s="29">
        <v>15</v>
      </c>
      <c r="R13" s="33">
        <v>16</v>
      </c>
      <c r="S13" s="33">
        <v>17</v>
      </c>
      <c r="T13" s="33">
        <v>18</v>
      </c>
      <c r="U13" s="33">
        <v>19</v>
      </c>
      <c r="V13" s="33">
        <v>20</v>
      </c>
      <c r="W13" s="29">
        <v>21</v>
      </c>
      <c r="X13" s="29">
        <v>22</v>
      </c>
      <c r="Y13" s="33">
        <v>23</v>
      </c>
      <c r="Z13" s="33">
        <v>24</v>
      </c>
      <c r="AA13" s="33">
        <v>25</v>
      </c>
      <c r="AB13" s="33">
        <v>26</v>
      </c>
      <c r="AC13" s="33">
        <v>27</v>
      </c>
      <c r="AD13" s="29">
        <v>28</v>
      </c>
      <c r="AE13" s="29">
        <v>29</v>
      </c>
      <c r="AF13" s="33">
        <v>30</v>
      </c>
      <c r="AG13" s="107">
        <f>COUNTIF(C13:AF13,"U")</f>
        <v>0</v>
      </c>
      <c r="AH13" s="107"/>
      <c r="AI13" s="31">
        <f>COUNTIF(C13:AF13,"K")</f>
        <v>0</v>
      </c>
    </row>
    <row r="14" spans="1:35" x14ac:dyDescent="0.25">
      <c r="A14" s="57">
        <v>12</v>
      </c>
      <c r="B14" s="23" t="str">
        <f>Übersicht!B14</f>
        <v>Mitarbeiter 12 hier eintragen</v>
      </c>
      <c r="C14" s="29">
        <v>1</v>
      </c>
      <c r="D14" s="37">
        <v>2</v>
      </c>
      <c r="E14" s="37">
        <v>3</v>
      </c>
      <c r="F14" s="37">
        <v>4</v>
      </c>
      <c r="G14" s="37">
        <v>5</v>
      </c>
      <c r="H14" s="37">
        <v>6</v>
      </c>
      <c r="I14" s="29">
        <v>7</v>
      </c>
      <c r="J14" s="29">
        <v>8</v>
      </c>
      <c r="K14" s="37">
        <v>9</v>
      </c>
      <c r="L14" s="37">
        <v>10</v>
      </c>
      <c r="M14" s="37">
        <v>11</v>
      </c>
      <c r="N14" s="37">
        <v>12</v>
      </c>
      <c r="O14" s="37">
        <v>13</v>
      </c>
      <c r="P14" s="29">
        <v>14</v>
      </c>
      <c r="Q14" s="29">
        <v>15</v>
      </c>
      <c r="R14" s="37">
        <v>16</v>
      </c>
      <c r="S14" s="37">
        <v>17</v>
      </c>
      <c r="T14" s="37">
        <v>18</v>
      </c>
      <c r="U14" s="37">
        <v>19</v>
      </c>
      <c r="V14" s="37">
        <v>20</v>
      </c>
      <c r="W14" s="29">
        <v>21</v>
      </c>
      <c r="X14" s="29">
        <v>22</v>
      </c>
      <c r="Y14" s="37">
        <v>23</v>
      </c>
      <c r="Z14" s="37">
        <v>24</v>
      </c>
      <c r="AA14" s="37">
        <v>25</v>
      </c>
      <c r="AB14" s="37">
        <v>26</v>
      </c>
      <c r="AC14" s="37">
        <v>27</v>
      </c>
      <c r="AD14" s="29">
        <v>28</v>
      </c>
      <c r="AE14" s="29">
        <v>29</v>
      </c>
      <c r="AF14" s="37">
        <v>30</v>
      </c>
      <c r="AG14" s="110">
        <f>COUNTIF(C14:AF14,"U")</f>
        <v>0</v>
      </c>
      <c r="AH14" s="119"/>
      <c r="AI14" s="22">
        <f>COUNTIF(C14:AF14,"K")</f>
        <v>0</v>
      </c>
    </row>
    <row r="15" spans="1:35" x14ac:dyDescent="0.25">
      <c r="A15" s="58">
        <v>13</v>
      </c>
      <c r="B15" s="24" t="str">
        <f>Übersicht!B15</f>
        <v>Mitarbeiter 13 hier eintragen</v>
      </c>
      <c r="C15" s="29">
        <v>1</v>
      </c>
      <c r="D15" s="33">
        <v>2</v>
      </c>
      <c r="E15" s="33">
        <v>3</v>
      </c>
      <c r="F15" s="33">
        <v>4</v>
      </c>
      <c r="G15" s="33">
        <v>5</v>
      </c>
      <c r="H15" s="33">
        <v>6</v>
      </c>
      <c r="I15" s="29">
        <v>7</v>
      </c>
      <c r="J15" s="29">
        <v>8</v>
      </c>
      <c r="K15" s="33">
        <v>9</v>
      </c>
      <c r="L15" s="33">
        <v>10</v>
      </c>
      <c r="M15" s="33">
        <v>11</v>
      </c>
      <c r="N15" s="33">
        <v>12</v>
      </c>
      <c r="O15" s="33">
        <v>13</v>
      </c>
      <c r="P15" s="29">
        <v>14</v>
      </c>
      <c r="Q15" s="29">
        <v>15</v>
      </c>
      <c r="R15" s="33">
        <v>16</v>
      </c>
      <c r="S15" s="33">
        <v>17</v>
      </c>
      <c r="T15" s="33">
        <v>18</v>
      </c>
      <c r="U15" s="33">
        <v>19</v>
      </c>
      <c r="V15" s="33">
        <v>20</v>
      </c>
      <c r="W15" s="29">
        <v>21</v>
      </c>
      <c r="X15" s="29">
        <v>22</v>
      </c>
      <c r="Y15" s="33">
        <v>23</v>
      </c>
      <c r="Z15" s="33">
        <v>24</v>
      </c>
      <c r="AA15" s="33">
        <v>25</v>
      </c>
      <c r="AB15" s="33">
        <v>26</v>
      </c>
      <c r="AC15" s="33">
        <v>27</v>
      </c>
      <c r="AD15" s="29">
        <v>28</v>
      </c>
      <c r="AE15" s="29">
        <v>29</v>
      </c>
      <c r="AF15" s="33">
        <v>30</v>
      </c>
      <c r="AG15" s="107">
        <f t="shared" si="0"/>
        <v>0</v>
      </c>
      <c r="AH15" s="107"/>
      <c r="AI15" s="31">
        <f t="shared" si="1"/>
        <v>0</v>
      </c>
    </row>
    <row r="16" spans="1:35" x14ac:dyDescent="0.25">
      <c r="A16" s="57">
        <v>14</v>
      </c>
      <c r="B16" s="23" t="str">
        <f>Übersicht!B16</f>
        <v>Mitarbeiter 14 hier eintragen</v>
      </c>
      <c r="C16" s="29">
        <v>1</v>
      </c>
      <c r="D16" s="37">
        <v>2</v>
      </c>
      <c r="E16" s="37">
        <v>3</v>
      </c>
      <c r="F16" s="37">
        <v>4</v>
      </c>
      <c r="G16" s="37">
        <v>5</v>
      </c>
      <c r="H16" s="37">
        <v>6</v>
      </c>
      <c r="I16" s="29">
        <v>7</v>
      </c>
      <c r="J16" s="29">
        <v>8</v>
      </c>
      <c r="K16" s="37">
        <v>9</v>
      </c>
      <c r="L16" s="37">
        <v>10</v>
      </c>
      <c r="M16" s="37">
        <v>11</v>
      </c>
      <c r="N16" s="37">
        <v>12</v>
      </c>
      <c r="O16" s="37">
        <v>13</v>
      </c>
      <c r="P16" s="29">
        <v>14</v>
      </c>
      <c r="Q16" s="29">
        <v>15</v>
      </c>
      <c r="R16" s="37">
        <v>16</v>
      </c>
      <c r="S16" s="37">
        <v>17</v>
      </c>
      <c r="T16" s="37">
        <v>18</v>
      </c>
      <c r="U16" s="37">
        <v>19</v>
      </c>
      <c r="V16" s="37">
        <v>20</v>
      </c>
      <c r="W16" s="29">
        <v>21</v>
      </c>
      <c r="X16" s="29">
        <v>22</v>
      </c>
      <c r="Y16" s="37">
        <v>23</v>
      </c>
      <c r="Z16" s="37">
        <v>24</v>
      </c>
      <c r="AA16" s="37">
        <v>25</v>
      </c>
      <c r="AB16" s="37">
        <v>26</v>
      </c>
      <c r="AC16" s="37">
        <v>27</v>
      </c>
      <c r="AD16" s="29">
        <v>28</v>
      </c>
      <c r="AE16" s="29">
        <v>29</v>
      </c>
      <c r="AF16" s="37">
        <v>30</v>
      </c>
      <c r="AG16" s="110">
        <f t="shared" si="0"/>
        <v>0</v>
      </c>
      <c r="AH16" s="110"/>
      <c r="AI16" s="22">
        <f t="shared" si="1"/>
        <v>0</v>
      </c>
    </row>
    <row r="17" spans="1:35" x14ac:dyDescent="0.25">
      <c r="A17" s="58">
        <v>15</v>
      </c>
      <c r="B17" s="24" t="str">
        <f>Übersicht!B17</f>
        <v>Mitarbeiter 15 hier eintragen</v>
      </c>
      <c r="C17" s="29">
        <v>1</v>
      </c>
      <c r="D17" s="33">
        <v>2</v>
      </c>
      <c r="E17" s="33">
        <v>3</v>
      </c>
      <c r="F17" s="33">
        <v>4</v>
      </c>
      <c r="G17" s="33">
        <v>5</v>
      </c>
      <c r="H17" s="33">
        <v>6</v>
      </c>
      <c r="I17" s="29">
        <v>7</v>
      </c>
      <c r="J17" s="29">
        <v>8</v>
      </c>
      <c r="K17" s="33">
        <v>9</v>
      </c>
      <c r="L17" s="33">
        <v>10</v>
      </c>
      <c r="M17" s="33">
        <v>11</v>
      </c>
      <c r="N17" s="33">
        <v>12</v>
      </c>
      <c r="O17" s="33">
        <v>13</v>
      </c>
      <c r="P17" s="29">
        <v>14</v>
      </c>
      <c r="Q17" s="29">
        <v>15</v>
      </c>
      <c r="R17" s="33">
        <v>16</v>
      </c>
      <c r="S17" s="33">
        <v>17</v>
      </c>
      <c r="T17" s="33">
        <v>18</v>
      </c>
      <c r="U17" s="33">
        <v>19</v>
      </c>
      <c r="V17" s="33">
        <v>20</v>
      </c>
      <c r="W17" s="29">
        <v>21</v>
      </c>
      <c r="X17" s="29">
        <v>22</v>
      </c>
      <c r="Y17" s="33">
        <v>23</v>
      </c>
      <c r="Z17" s="33">
        <v>24</v>
      </c>
      <c r="AA17" s="33">
        <v>25</v>
      </c>
      <c r="AB17" s="33">
        <v>26</v>
      </c>
      <c r="AC17" s="33">
        <v>27</v>
      </c>
      <c r="AD17" s="29">
        <v>28</v>
      </c>
      <c r="AE17" s="29">
        <v>29</v>
      </c>
      <c r="AF17" s="33">
        <v>30</v>
      </c>
      <c r="AG17" s="107">
        <f t="shared" si="0"/>
        <v>0</v>
      </c>
      <c r="AH17" s="107"/>
      <c r="AI17" s="31">
        <f t="shared" si="1"/>
        <v>0</v>
      </c>
    </row>
    <row r="18" spans="1:35" x14ac:dyDescent="0.25">
      <c r="A18" s="57">
        <v>16</v>
      </c>
      <c r="B18" s="23" t="str">
        <f>Übersicht!B18</f>
        <v>Mitarbeiter 16 hier eintragen</v>
      </c>
      <c r="C18" s="29">
        <v>1</v>
      </c>
      <c r="D18" s="37">
        <v>2</v>
      </c>
      <c r="E18" s="37">
        <v>3</v>
      </c>
      <c r="F18" s="37">
        <v>4</v>
      </c>
      <c r="G18" s="37">
        <v>5</v>
      </c>
      <c r="H18" s="37">
        <v>6</v>
      </c>
      <c r="I18" s="29">
        <v>7</v>
      </c>
      <c r="J18" s="29">
        <v>8</v>
      </c>
      <c r="K18" s="37">
        <v>9</v>
      </c>
      <c r="L18" s="37">
        <v>10</v>
      </c>
      <c r="M18" s="37">
        <v>11</v>
      </c>
      <c r="N18" s="37">
        <v>12</v>
      </c>
      <c r="O18" s="37">
        <v>13</v>
      </c>
      <c r="P18" s="29">
        <v>14</v>
      </c>
      <c r="Q18" s="29">
        <v>15</v>
      </c>
      <c r="R18" s="37">
        <v>16</v>
      </c>
      <c r="S18" s="37">
        <v>17</v>
      </c>
      <c r="T18" s="37">
        <v>18</v>
      </c>
      <c r="U18" s="37">
        <v>19</v>
      </c>
      <c r="V18" s="37">
        <v>20</v>
      </c>
      <c r="W18" s="29">
        <v>21</v>
      </c>
      <c r="X18" s="29">
        <v>22</v>
      </c>
      <c r="Y18" s="37">
        <v>23</v>
      </c>
      <c r="Z18" s="37">
        <v>24</v>
      </c>
      <c r="AA18" s="37">
        <v>25</v>
      </c>
      <c r="AB18" s="37">
        <v>26</v>
      </c>
      <c r="AC18" s="37">
        <v>27</v>
      </c>
      <c r="AD18" s="29">
        <v>28</v>
      </c>
      <c r="AE18" s="29">
        <v>29</v>
      </c>
      <c r="AF18" s="37">
        <v>30</v>
      </c>
      <c r="AG18" s="110">
        <f t="shared" si="0"/>
        <v>0</v>
      </c>
      <c r="AH18" s="110"/>
      <c r="AI18" s="22">
        <f t="shared" si="1"/>
        <v>0</v>
      </c>
    </row>
    <row r="19" spans="1:35" x14ac:dyDescent="0.25">
      <c r="A19" s="58">
        <v>17</v>
      </c>
      <c r="B19" s="24" t="str">
        <f>Übersicht!B19</f>
        <v>Mitarbeiter 17 hier eintragen</v>
      </c>
      <c r="C19" s="29">
        <v>1</v>
      </c>
      <c r="D19" s="33">
        <v>2</v>
      </c>
      <c r="E19" s="33">
        <v>3</v>
      </c>
      <c r="F19" s="33">
        <v>4</v>
      </c>
      <c r="G19" s="33">
        <v>5</v>
      </c>
      <c r="H19" s="33">
        <v>6</v>
      </c>
      <c r="I19" s="29">
        <v>7</v>
      </c>
      <c r="J19" s="29">
        <v>8</v>
      </c>
      <c r="K19" s="33">
        <v>9</v>
      </c>
      <c r="L19" s="33">
        <v>10</v>
      </c>
      <c r="M19" s="33">
        <v>11</v>
      </c>
      <c r="N19" s="33">
        <v>12</v>
      </c>
      <c r="O19" s="33">
        <v>13</v>
      </c>
      <c r="P19" s="29">
        <v>14</v>
      </c>
      <c r="Q19" s="29">
        <v>15</v>
      </c>
      <c r="R19" s="33">
        <v>16</v>
      </c>
      <c r="S19" s="33">
        <v>17</v>
      </c>
      <c r="T19" s="33">
        <v>18</v>
      </c>
      <c r="U19" s="33">
        <v>19</v>
      </c>
      <c r="V19" s="33">
        <v>20</v>
      </c>
      <c r="W19" s="29">
        <v>21</v>
      </c>
      <c r="X19" s="29">
        <v>22</v>
      </c>
      <c r="Y19" s="33">
        <v>23</v>
      </c>
      <c r="Z19" s="33">
        <v>24</v>
      </c>
      <c r="AA19" s="33">
        <v>25</v>
      </c>
      <c r="AB19" s="33">
        <v>26</v>
      </c>
      <c r="AC19" s="33">
        <v>27</v>
      </c>
      <c r="AD19" s="29">
        <v>28</v>
      </c>
      <c r="AE19" s="29">
        <v>29</v>
      </c>
      <c r="AF19" s="33">
        <v>30</v>
      </c>
      <c r="AG19" s="107">
        <f>COUNTIF(C19:AF19,"U")</f>
        <v>0</v>
      </c>
      <c r="AH19" s="118"/>
      <c r="AI19" s="31">
        <f>COUNTIF(C19:AF19,"K")</f>
        <v>0</v>
      </c>
    </row>
    <row r="20" spans="1:35" x14ac:dyDescent="0.25">
      <c r="A20" s="57">
        <v>18</v>
      </c>
      <c r="B20" s="23" t="str">
        <f>Übersicht!B20</f>
        <v>Mitarbeiter 18 hier eintragen</v>
      </c>
      <c r="C20" s="29">
        <v>1</v>
      </c>
      <c r="D20" s="37">
        <v>2</v>
      </c>
      <c r="E20" s="37">
        <v>3</v>
      </c>
      <c r="F20" s="37">
        <v>4</v>
      </c>
      <c r="G20" s="37">
        <v>5</v>
      </c>
      <c r="H20" s="37">
        <v>6</v>
      </c>
      <c r="I20" s="29">
        <v>7</v>
      </c>
      <c r="J20" s="29">
        <v>8</v>
      </c>
      <c r="K20" s="37">
        <v>9</v>
      </c>
      <c r="L20" s="37">
        <v>10</v>
      </c>
      <c r="M20" s="37">
        <v>11</v>
      </c>
      <c r="N20" s="37">
        <v>12</v>
      </c>
      <c r="O20" s="37">
        <v>13</v>
      </c>
      <c r="P20" s="29">
        <v>14</v>
      </c>
      <c r="Q20" s="29">
        <v>15</v>
      </c>
      <c r="R20" s="37">
        <v>16</v>
      </c>
      <c r="S20" s="37">
        <v>17</v>
      </c>
      <c r="T20" s="37">
        <v>18</v>
      </c>
      <c r="U20" s="37">
        <v>19</v>
      </c>
      <c r="V20" s="37">
        <v>20</v>
      </c>
      <c r="W20" s="29">
        <v>21</v>
      </c>
      <c r="X20" s="29">
        <v>22</v>
      </c>
      <c r="Y20" s="37">
        <v>23</v>
      </c>
      <c r="Z20" s="37">
        <v>24</v>
      </c>
      <c r="AA20" s="37">
        <v>25</v>
      </c>
      <c r="AB20" s="37">
        <v>26</v>
      </c>
      <c r="AC20" s="37">
        <v>27</v>
      </c>
      <c r="AD20" s="29">
        <v>28</v>
      </c>
      <c r="AE20" s="29">
        <v>29</v>
      </c>
      <c r="AF20" s="37">
        <v>30</v>
      </c>
      <c r="AG20" s="110">
        <f>COUNTIF(C20:AF20,"U")</f>
        <v>0</v>
      </c>
      <c r="AH20" s="110"/>
      <c r="AI20" s="22">
        <f t="shared" si="1"/>
        <v>0</v>
      </c>
    </row>
    <row r="21" spans="1:35" x14ac:dyDescent="0.25">
      <c r="A21" s="58">
        <v>19</v>
      </c>
      <c r="B21" s="24" t="str">
        <f>Übersicht!B21</f>
        <v>Mitarbeiter 19 hier eintragen</v>
      </c>
      <c r="C21" s="29">
        <v>1</v>
      </c>
      <c r="D21" s="33">
        <v>2</v>
      </c>
      <c r="E21" s="33">
        <v>3</v>
      </c>
      <c r="F21" s="33">
        <v>4</v>
      </c>
      <c r="G21" s="33">
        <v>5</v>
      </c>
      <c r="H21" s="33">
        <v>6</v>
      </c>
      <c r="I21" s="29">
        <v>7</v>
      </c>
      <c r="J21" s="29">
        <v>8</v>
      </c>
      <c r="K21" s="33">
        <v>9</v>
      </c>
      <c r="L21" s="33">
        <v>10</v>
      </c>
      <c r="M21" s="33">
        <v>11</v>
      </c>
      <c r="N21" s="33">
        <v>12</v>
      </c>
      <c r="O21" s="33">
        <v>13</v>
      </c>
      <c r="P21" s="29">
        <v>14</v>
      </c>
      <c r="Q21" s="29">
        <v>15</v>
      </c>
      <c r="R21" s="33">
        <v>16</v>
      </c>
      <c r="S21" s="33">
        <v>17</v>
      </c>
      <c r="T21" s="33">
        <v>18</v>
      </c>
      <c r="U21" s="33">
        <v>19</v>
      </c>
      <c r="V21" s="33">
        <v>20</v>
      </c>
      <c r="W21" s="29">
        <v>21</v>
      </c>
      <c r="X21" s="29">
        <v>22</v>
      </c>
      <c r="Y21" s="33">
        <v>23</v>
      </c>
      <c r="Z21" s="33">
        <v>24</v>
      </c>
      <c r="AA21" s="33">
        <v>25</v>
      </c>
      <c r="AB21" s="33">
        <v>26</v>
      </c>
      <c r="AC21" s="33">
        <v>27</v>
      </c>
      <c r="AD21" s="29">
        <v>28</v>
      </c>
      <c r="AE21" s="29">
        <v>29</v>
      </c>
      <c r="AF21" s="33">
        <v>30</v>
      </c>
      <c r="AG21" s="107">
        <f>COUNTIF(C21:AF21,"U")</f>
        <v>0</v>
      </c>
      <c r="AH21" s="113"/>
      <c r="AI21" s="31">
        <f>COUNTIF(C21:AF21,"K")</f>
        <v>0</v>
      </c>
    </row>
    <row r="22" spans="1:35" x14ac:dyDescent="0.25">
      <c r="A22" s="57">
        <v>20</v>
      </c>
      <c r="B22" s="23" t="str">
        <f>Übersicht!B22</f>
        <v>Mitarbeiter 20 hier eintragen</v>
      </c>
      <c r="C22" s="29">
        <v>1</v>
      </c>
      <c r="D22" s="37">
        <v>2</v>
      </c>
      <c r="E22" s="37">
        <v>3</v>
      </c>
      <c r="F22" s="37">
        <v>4</v>
      </c>
      <c r="G22" s="37">
        <v>5</v>
      </c>
      <c r="H22" s="37">
        <v>6</v>
      </c>
      <c r="I22" s="29">
        <v>7</v>
      </c>
      <c r="J22" s="29">
        <v>8</v>
      </c>
      <c r="K22" s="37">
        <v>9</v>
      </c>
      <c r="L22" s="37">
        <v>10</v>
      </c>
      <c r="M22" s="37">
        <v>11</v>
      </c>
      <c r="N22" s="37">
        <v>12</v>
      </c>
      <c r="O22" s="37">
        <v>13</v>
      </c>
      <c r="P22" s="29">
        <v>14</v>
      </c>
      <c r="Q22" s="29">
        <v>15</v>
      </c>
      <c r="R22" s="37">
        <v>16</v>
      </c>
      <c r="S22" s="37">
        <v>17</v>
      </c>
      <c r="T22" s="37">
        <v>18</v>
      </c>
      <c r="U22" s="37">
        <v>19</v>
      </c>
      <c r="V22" s="37">
        <v>20</v>
      </c>
      <c r="W22" s="29">
        <v>21</v>
      </c>
      <c r="X22" s="29">
        <v>22</v>
      </c>
      <c r="Y22" s="37">
        <v>23</v>
      </c>
      <c r="Z22" s="37">
        <v>24</v>
      </c>
      <c r="AA22" s="37">
        <v>25</v>
      </c>
      <c r="AB22" s="37">
        <v>26</v>
      </c>
      <c r="AC22" s="37">
        <v>27</v>
      </c>
      <c r="AD22" s="29">
        <v>28</v>
      </c>
      <c r="AE22" s="29">
        <v>29</v>
      </c>
      <c r="AF22" s="37">
        <v>30</v>
      </c>
      <c r="AG22" s="110">
        <f t="shared" si="0"/>
        <v>0</v>
      </c>
      <c r="AH22" s="113"/>
      <c r="AI22" s="22">
        <f t="shared" si="1"/>
        <v>0</v>
      </c>
    </row>
    <row r="23" spans="1:35" x14ac:dyDescent="0.25">
      <c r="A23" s="58">
        <v>21</v>
      </c>
      <c r="B23" s="24" t="str">
        <f>Übersicht!B23</f>
        <v>Mitarbeiter 21 hier eintragen</v>
      </c>
      <c r="C23" s="29">
        <v>1</v>
      </c>
      <c r="D23" s="33">
        <v>2</v>
      </c>
      <c r="E23" s="33">
        <v>3</v>
      </c>
      <c r="F23" s="33">
        <v>4</v>
      </c>
      <c r="G23" s="33">
        <v>5</v>
      </c>
      <c r="H23" s="33">
        <v>6</v>
      </c>
      <c r="I23" s="29">
        <v>7</v>
      </c>
      <c r="J23" s="29">
        <v>8</v>
      </c>
      <c r="K23" s="33">
        <v>9</v>
      </c>
      <c r="L23" s="33">
        <v>10</v>
      </c>
      <c r="M23" s="33">
        <v>11</v>
      </c>
      <c r="N23" s="33">
        <v>12</v>
      </c>
      <c r="O23" s="33">
        <v>13</v>
      </c>
      <c r="P23" s="29">
        <v>14</v>
      </c>
      <c r="Q23" s="29">
        <v>15</v>
      </c>
      <c r="R23" s="33">
        <v>16</v>
      </c>
      <c r="S23" s="33">
        <v>17</v>
      </c>
      <c r="T23" s="33">
        <v>18</v>
      </c>
      <c r="U23" s="33">
        <v>19</v>
      </c>
      <c r="V23" s="33">
        <v>20</v>
      </c>
      <c r="W23" s="29">
        <v>21</v>
      </c>
      <c r="X23" s="29">
        <v>22</v>
      </c>
      <c r="Y23" s="33">
        <v>23</v>
      </c>
      <c r="Z23" s="33">
        <v>24</v>
      </c>
      <c r="AA23" s="33">
        <v>25</v>
      </c>
      <c r="AB23" s="33">
        <v>26</v>
      </c>
      <c r="AC23" s="33">
        <v>27</v>
      </c>
      <c r="AD23" s="29">
        <v>28</v>
      </c>
      <c r="AE23" s="29">
        <v>29</v>
      </c>
      <c r="AF23" s="33">
        <v>30</v>
      </c>
      <c r="AG23" s="107">
        <f t="shared" si="0"/>
        <v>0</v>
      </c>
      <c r="AH23" s="107"/>
      <c r="AI23" s="31">
        <f t="shared" si="1"/>
        <v>0</v>
      </c>
    </row>
    <row r="24" spans="1:35" x14ac:dyDescent="0.25">
      <c r="A24" s="57">
        <v>22</v>
      </c>
      <c r="B24" s="23" t="str">
        <f>Übersicht!B24</f>
        <v>Mitarbeiter 22 hier eintragen</v>
      </c>
      <c r="C24" s="29">
        <v>1</v>
      </c>
      <c r="D24" s="37">
        <v>2</v>
      </c>
      <c r="E24" s="37">
        <v>3</v>
      </c>
      <c r="F24" s="37">
        <v>4</v>
      </c>
      <c r="G24" s="37">
        <v>5</v>
      </c>
      <c r="H24" s="37">
        <v>6</v>
      </c>
      <c r="I24" s="29">
        <v>7</v>
      </c>
      <c r="J24" s="29">
        <v>8</v>
      </c>
      <c r="K24" s="37">
        <v>9</v>
      </c>
      <c r="L24" s="37">
        <v>10</v>
      </c>
      <c r="M24" s="37">
        <v>11</v>
      </c>
      <c r="N24" s="37">
        <v>12</v>
      </c>
      <c r="O24" s="37">
        <v>13</v>
      </c>
      <c r="P24" s="29">
        <v>14</v>
      </c>
      <c r="Q24" s="29">
        <v>15</v>
      </c>
      <c r="R24" s="37">
        <v>16</v>
      </c>
      <c r="S24" s="37">
        <v>17</v>
      </c>
      <c r="T24" s="37">
        <v>18</v>
      </c>
      <c r="U24" s="37">
        <v>19</v>
      </c>
      <c r="V24" s="37">
        <v>20</v>
      </c>
      <c r="W24" s="29">
        <v>21</v>
      </c>
      <c r="X24" s="29">
        <v>22</v>
      </c>
      <c r="Y24" s="37">
        <v>23</v>
      </c>
      <c r="Z24" s="37">
        <v>24</v>
      </c>
      <c r="AA24" s="37">
        <v>25</v>
      </c>
      <c r="AB24" s="37">
        <v>26</v>
      </c>
      <c r="AC24" s="37">
        <v>27</v>
      </c>
      <c r="AD24" s="29">
        <v>28</v>
      </c>
      <c r="AE24" s="29">
        <v>29</v>
      </c>
      <c r="AF24" s="37">
        <v>30</v>
      </c>
      <c r="AG24" s="110">
        <f>COUNTIF(C24:AF24,"U")</f>
        <v>0</v>
      </c>
      <c r="AH24" s="113"/>
      <c r="AI24" s="22">
        <f t="shared" si="1"/>
        <v>0</v>
      </c>
    </row>
    <row r="25" spans="1:35" x14ac:dyDescent="0.25">
      <c r="A25" s="59">
        <v>23</v>
      </c>
      <c r="B25" s="24" t="str">
        <f>Übersicht!B25</f>
        <v>Mitarbeiter 23 hier eintragen</v>
      </c>
      <c r="C25" s="29">
        <v>1</v>
      </c>
      <c r="D25" s="33">
        <v>2</v>
      </c>
      <c r="E25" s="33">
        <v>3</v>
      </c>
      <c r="F25" s="33">
        <v>4</v>
      </c>
      <c r="G25" s="33">
        <v>5</v>
      </c>
      <c r="H25" s="33">
        <v>6</v>
      </c>
      <c r="I25" s="29">
        <v>7</v>
      </c>
      <c r="J25" s="29">
        <v>8</v>
      </c>
      <c r="K25" s="33">
        <v>9</v>
      </c>
      <c r="L25" s="33">
        <v>10</v>
      </c>
      <c r="M25" s="33">
        <v>11</v>
      </c>
      <c r="N25" s="33">
        <v>12</v>
      </c>
      <c r="O25" s="33">
        <v>13</v>
      </c>
      <c r="P25" s="29">
        <v>14</v>
      </c>
      <c r="Q25" s="29">
        <v>15</v>
      </c>
      <c r="R25" s="33">
        <v>16</v>
      </c>
      <c r="S25" s="33">
        <v>17</v>
      </c>
      <c r="T25" s="33">
        <v>18</v>
      </c>
      <c r="U25" s="33">
        <v>19</v>
      </c>
      <c r="V25" s="33">
        <v>20</v>
      </c>
      <c r="W25" s="29">
        <v>21</v>
      </c>
      <c r="X25" s="29">
        <v>22</v>
      </c>
      <c r="Y25" s="33">
        <v>23</v>
      </c>
      <c r="Z25" s="33">
        <v>24</v>
      </c>
      <c r="AA25" s="33">
        <v>25</v>
      </c>
      <c r="AB25" s="33">
        <v>26</v>
      </c>
      <c r="AC25" s="33">
        <v>27</v>
      </c>
      <c r="AD25" s="29">
        <v>28</v>
      </c>
      <c r="AE25" s="29">
        <v>29</v>
      </c>
      <c r="AF25" s="33">
        <v>30</v>
      </c>
      <c r="AG25" s="107">
        <f>COUNTIF(C25:AF25,"U")</f>
        <v>0</v>
      </c>
      <c r="AH25" s="107"/>
      <c r="AI25" s="31">
        <f>COUNTIF(C25:AF25,"K")</f>
        <v>0</v>
      </c>
    </row>
    <row r="26" spans="1:35" x14ac:dyDescent="0.25">
      <c r="A26" s="57">
        <v>24</v>
      </c>
      <c r="B26" s="23" t="str">
        <f>Übersicht!B26</f>
        <v>Mitarbeiter 24 hier eintragen</v>
      </c>
      <c r="C26" s="29">
        <v>1</v>
      </c>
      <c r="D26" s="37">
        <v>2</v>
      </c>
      <c r="E26" s="37">
        <v>3</v>
      </c>
      <c r="F26" s="37">
        <v>4</v>
      </c>
      <c r="G26" s="37">
        <v>5</v>
      </c>
      <c r="H26" s="37">
        <v>6</v>
      </c>
      <c r="I26" s="29">
        <v>7</v>
      </c>
      <c r="J26" s="29">
        <v>8</v>
      </c>
      <c r="K26" s="37">
        <v>9</v>
      </c>
      <c r="L26" s="37">
        <v>10</v>
      </c>
      <c r="M26" s="37">
        <v>11</v>
      </c>
      <c r="N26" s="37">
        <v>12</v>
      </c>
      <c r="O26" s="37">
        <v>13</v>
      </c>
      <c r="P26" s="29">
        <v>14</v>
      </c>
      <c r="Q26" s="29">
        <v>15</v>
      </c>
      <c r="R26" s="37">
        <v>16</v>
      </c>
      <c r="S26" s="37">
        <v>17</v>
      </c>
      <c r="T26" s="37">
        <v>18</v>
      </c>
      <c r="U26" s="37">
        <v>19</v>
      </c>
      <c r="V26" s="37">
        <v>20</v>
      </c>
      <c r="W26" s="29">
        <v>21</v>
      </c>
      <c r="X26" s="29">
        <v>22</v>
      </c>
      <c r="Y26" s="37">
        <v>23</v>
      </c>
      <c r="Z26" s="37">
        <v>24</v>
      </c>
      <c r="AA26" s="37">
        <v>25</v>
      </c>
      <c r="AB26" s="37">
        <v>26</v>
      </c>
      <c r="AC26" s="37">
        <v>27</v>
      </c>
      <c r="AD26" s="29">
        <v>28</v>
      </c>
      <c r="AE26" s="29">
        <v>29</v>
      </c>
      <c r="AF26" s="37">
        <v>30</v>
      </c>
      <c r="AG26" s="110">
        <f t="shared" si="0"/>
        <v>0</v>
      </c>
      <c r="AH26" s="110"/>
      <c r="AI26" s="22">
        <f t="shared" si="1"/>
        <v>0</v>
      </c>
    </row>
    <row r="27" spans="1:35" x14ac:dyDescent="0.25">
      <c r="A27" s="58">
        <v>25</v>
      </c>
      <c r="B27" s="24" t="str">
        <f>Übersicht!B27</f>
        <v>Mitarbeiter 25 hier eintragen</v>
      </c>
      <c r="C27" s="29">
        <v>1</v>
      </c>
      <c r="D27" s="33">
        <v>2</v>
      </c>
      <c r="E27" s="33">
        <v>3</v>
      </c>
      <c r="F27" s="33">
        <v>4</v>
      </c>
      <c r="G27" s="33">
        <v>5</v>
      </c>
      <c r="H27" s="33">
        <v>6</v>
      </c>
      <c r="I27" s="29">
        <v>7</v>
      </c>
      <c r="J27" s="29">
        <v>8</v>
      </c>
      <c r="K27" s="33">
        <v>9</v>
      </c>
      <c r="L27" s="33">
        <v>10</v>
      </c>
      <c r="M27" s="33">
        <v>11</v>
      </c>
      <c r="N27" s="33">
        <v>12</v>
      </c>
      <c r="O27" s="33">
        <v>13</v>
      </c>
      <c r="P27" s="29">
        <v>14</v>
      </c>
      <c r="Q27" s="29">
        <v>15</v>
      </c>
      <c r="R27" s="33">
        <v>16</v>
      </c>
      <c r="S27" s="33">
        <v>17</v>
      </c>
      <c r="T27" s="33">
        <v>18</v>
      </c>
      <c r="U27" s="33">
        <v>19</v>
      </c>
      <c r="V27" s="33">
        <v>20</v>
      </c>
      <c r="W27" s="29">
        <v>21</v>
      </c>
      <c r="X27" s="29">
        <v>22</v>
      </c>
      <c r="Y27" s="33">
        <v>23</v>
      </c>
      <c r="Z27" s="33">
        <v>24</v>
      </c>
      <c r="AA27" s="33">
        <v>25</v>
      </c>
      <c r="AB27" s="33">
        <v>26</v>
      </c>
      <c r="AC27" s="33">
        <v>27</v>
      </c>
      <c r="AD27" s="29">
        <v>28</v>
      </c>
      <c r="AE27" s="29">
        <v>29</v>
      </c>
      <c r="AF27" s="33">
        <v>30</v>
      </c>
      <c r="AG27" s="107">
        <f t="shared" si="0"/>
        <v>0</v>
      </c>
      <c r="AH27" s="107"/>
      <c r="AI27" s="31">
        <f t="shared" si="1"/>
        <v>0</v>
      </c>
    </row>
    <row r="28" spans="1:35" x14ac:dyDescent="0.25">
      <c r="A28" s="57">
        <v>26</v>
      </c>
      <c r="B28" s="23" t="str">
        <f>Übersicht!B28</f>
        <v>Mitarbeiter 26 hier eintragen</v>
      </c>
      <c r="C28" s="29">
        <v>1</v>
      </c>
      <c r="D28" s="37">
        <v>2</v>
      </c>
      <c r="E28" s="37">
        <v>3</v>
      </c>
      <c r="F28" s="37">
        <v>4</v>
      </c>
      <c r="G28" s="37">
        <v>5</v>
      </c>
      <c r="H28" s="37">
        <v>6</v>
      </c>
      <c r="I28" s="29">
        <v>7</v>
      </c>
      <c r="J28" s="29">
        <v>8</v>
      </c>
      <c r="K28" s="37">
        <v>9</v>
      </c>
      <c r="L28" s="37">
        <v>10</v>
      </c>
      <c r="M28" s="37">
        <v>11</v>
      </c>
      <c r="N28" s="37">
        <v>12</v>
      </c>
      <c r="O28" s="37">
        <v>13</v>
      </c>
      <c r="P28" s="29">
        <v>14</v>
      </c>
      <c r="Q28" s="29">
        <v>15</v>
      </c>
      <c r="R28" s="37">
        <v>16</v>
      </c>
      <c r="S28" s="37">
        <v>17</v>
      </c>
      <c r="T28" s="37">
        <v>18</v>
      </c>
      <c r="U28" s="37">
        <v>19</v>
      </c>
      <c r="V28" s="37">
        <v>20</v>
      </c>
      <c r="W28" s="29">
        <v>21</v>
      </c>
      <c r="X28" s="29">
        <v>22</v>
      </c>
      <c r="Y28" s="37">
        <v>23</v>
      </c>
      <c r="Z28" s="37">
        <v>24</v>
      </c>
      <c r="AA28" s="37">
        <v>25</v>
      </c>
      <c r="AB28" s="37">
        <v>26</v>
      </c>
      <c r="AC28" s="37">
        <v>27</v>
      </c>
      <c r="AD28" s="29">
        <v>28</v>
      </c>
      <c r="AE28" s="29">
        <v>29</v>
      </c>
      <c r="AF28" s="37">
        <v>30</v>
      </c>
      <c r="AG28" s="110">
        <f t="shared" si="0"/>
        <v>0</v>
      </c>
      <c r="AH28" s="110"/>
      <c r="AI28" s="22">
        <f t="shared" si="1"/>
        <v>0</v>
      </c>
    </row>
    <row r="29" spans="1:35" x14ac:dyDescent="0.25">
      <c r="A29" s="58">
        <v>27</v>
      </c>
      <c r="B29" s="24" t="str">
        <f>Übersicht!B29</f>
        <v>Mitarbeiter 27 hier eintragen</v>
      </c>
      <c r="C29" s="29">
        <v>1</v>
      </c>
      <c r="D29" s="33">
        <v>2</v>
      </c>
      <c r="E29" s="33">
        <v>3</v>
      </c>
      <c r="F29" s="33">
        <v>4</v>
      </c>
      <c r="G29" s="33">
        <v>5</v>
      </c>
      <c r="H29" s="33">
        <v>6</v>
      </c>
      <c r="I29" s="29">
        <v>7</v>
      </c>
      <c r="J29" s="29">
        <v>8</v>
      </c>
      <c r="K29" s="33">
        <v>9</v>
      </c>
      <c r="L29" s="33">
        <v>10</v>
      </c>
      <c r="M29" s="33">
        <v>11</v>
      </c>
      <c r="N29" s="33">
        <v>12</v>
      </c>
      <c r="O29" s="33">
        <v>13</v>
      </c>
      <c r="P29" s="29">
        <v>14</v>
      </c>
      <c r="Q29" s="29">
        <v>15</v>
      </c>
      <c r="R29" s="33">
        <v>16</v>
      </c>
      <c r="S29" s="33">
        <v>17</v>
      </c>
      <c r="T29" s="33">
        <v>18</v>
      </c>
      <c r="U29" s="33">
        <v>19</v>
      </c>
      <c r="V29" s="33">
        <v>20</v>
      </c>
      <c r="W29" s="29">
        <v>21</v>
      </c>
      <c r="X29" s="29">
        <v>22</v>
      </c>
      <c r="Y29" s="33">
        <v>23</v>
      </c>
      <c r="Z29" s="33">
        <v>24</v>
      </c>
      <c r="AA29" s="33">
        <v>25</v>
      </c>
      <c r="AB29" s="33">
        <v>26</v>
      </c>
      <c r="AC29" s="33">
        <v>27</v>
      </c>
      <c r="AD29" s="29">
        <v>28</v>
      </c>
      <c r="AE29" s="29">
        <v>29</v>
      </c>
      <c r="AF29" s="33">
        <v>30</v>
      </c>
      <c r="AG29" s="107">
        <f t="shared" si="0"/>
        <v>0</v>
      </c>
      <c r="AH29" s="107"/>
      <c r="AI29" s="31">
        <f t="shared" si="1"/>
        <v>0</v>
      </c>
    </row>
    <row r="30" spans="1:35" x14ac:dyDescent="0.25">
      <c r="A30" s="57">
        <v>28</v>
      </c>
      <c r="B30" s="23" t="str">
        <f>Übersicht!B30</f>
        <v>Mitarbeiter 28 hier eintragen</v>
      </c>
      <c r="C30" s="29">
        <v>1</v>
      </c>
      <c r="D30" s="37">
        <v>2</v>
      </c>
      <c r="E30" s="37">
        <v>3</v>
      </c>
      <c r="F30" s="37">
        <v>4</v>
      </c>
      <c r="G30" s="37">
        <v>5</v>
      </c>
      <c r="H30" s="37">
        <v>6</v>
      </c>
      <c r="I30" s="29">
        <v>7</v>
      </c>
      <c r="J30" s="29">
        <v>8</v>
      </c>
      <c r="K30" s="37">
        <v>9</v>
      </c>
      <c r="L30" s="37">
        <v>10</v>
      </c>
      <c r="M30" s="37">
        <v>11</v>
      </c>
      <c r="N30" s="37">
        <v>12</v>
      </c>
      <c r="O30" s="37">
        <v>13</v>
      </c>
      <c r="P30" s="29">
        <v>14</v>
      </c>
      <c r="Q30" s="29">
        <v>15</v>
      </c>
      <c r="R30" s="37">
        <v>16</v>
      </c>
      <c r="S30" s="37">
        <v>17</v>
      </c>
      <c r="T30" s="37">
        <v>18</v>
      </c>
      <c r="U30" s="37">
        <v>19</v>
      </c>
      <c r="V30" s="37">
        <v>20</v>
      </c>
      <c r="W30" s="29">
        <v>21</v>
      </c>
      <c r="X30" s="29">
        <v>22</v>
      </c>
      <c r="Y30" s="37">
        <v>23</v>
      </c>
      <c r="Z30" s="37">
        <v>24</v>
      </c>
      <c r="AA30" s="37">
        <v>25</v>
      </c>
      <c r="AB30" s="37">
        <v>26</v>
      </c>
      <c r="AC30" s="37">
        <v>27</v>
      </c>
      <c r="AD30" s="29">
        <v>28</v>
      </c>
      <c r="AE30" s="29">
        <v>29</v>
      </c>
      <c r="AF30" s="37">
        <v>30</v>
      </c>
      <c r="AG30" s="110">
        <f>COUNTIF(C30:AF30,"U")</f>
        <v>0</v>
      </c>
      <c r="AH30" s="110"/>
      <c r="AI30" s="22">
        <f t="shared" si="1"/>
        <v>0</v>
      </c>
    </row>
    <row r="31" spans="1:35" x14ac:dyDescent="0.25">
      <c r="A31" s="58">
        <v>29</v>
      </c>
      <c r="B31" s="24" t="str">
        <f>Übersicht!B31</f>
        <v>Mitarbeiter 29 hier eintragen</v>
      </c>
      <c r="C31" s="29">
        <v>1</v>
      </c>
      <c r="D31" s="33">
        <v>2</v>
      </c>
      <c r="E31" s="33">
        <v>3</v>
      </c>
      <c r="F31" s="33">
        <v>4</v>
      </c>
      <c r="G31" s="33">
        <v>5</v>
      </c>
      <c r="H31" s="33">
        <v>6</v>
      </c>
      <c r="I31" s="29">
        <v>7</v>
      </c>
      <c r="J31" s="29">
        <v>8</v>
      </c>
      <c r="K31" s="33">
        <v>9</v>
      </c>
      <c r="L31" s="33">
        <v>10</v>
      </c>
      <c r="M31" s="33">
        <v>11</v>
      </c>
      <c r="N31" s="33">
        <v>12</v>
      </c>
      <c r="O31" s="33">
        <v>13</v>
      </c>
      <c r="P31" s="29">
        <v>14</v>
      </c>
      <c r="Q31" s="29">
        <v>15</v>
      </c>
      <c r="R31" s="33">
        <v>16</v>
      </c>
      <c r="S31" s="33">
        <v>17</v>
      </c>
      <c r="T31" s="33">
        <v>18</v>
      </c>
      <c r="U31" s="33">
        <v>19</v>
      </c>
      <c r="V31" s="33">
        <v>20</v>
      </c>
      <c r="W31" s="29">
        <v>21</v>
      </c>
      <c r="X31" s="29">
        <v>22</v>
      </c>
      <c r="Y31" s="33">
        <v>23</v>
      </c>
      <c r="Z31" s="33">
        <v>24</v>
      </c>
      <c r="AA31" s="33">
        <v>25</v>
      </c>
      <c r="AB31" s="33">
        <v>26</v>
      </c>
      <c r="AC31" s="33">
        <v>27</v>
      </c>
      <c r="AD31" s="29">
        <v>28</v>
      </c>
      <c r="AE31" s="29">
        <v>29</v>
      </c>
      <c r="AF31" s="33">
        <v>30</v>
      </c>
      <c r="AG31" s="107">
        <f>COUNTIF(C31:AF31,"U")</f>
        <v>0</v>
      </c>
      <c r="AH31" s="107"/>
      <c r="AI31" s="31">
        <f>COUNTIF(C31:AF31,"K")</f>
        <v>0</v>
      </c>
    </row>
    <row r="32" spans="1:35" x14ac:dyDescent="0.25">
      <c r="A32" s="57">
        <v>30</v>
      </c>
      <c r="B32" s="23" t="str">
        <f>Übersicht!B32</f>
        <v>Mitarbeiter 30 hier eintragen</v>
      </c>
      <c r="C32" s="29">
        <v>1</v>
      </c>
      <c r="D32" s="37">
        <v>2</v>
      </c>
      <c r="E32" s="37">
        <v>3</v>
      </c>
      <c r="F32" s="37">
        <v>4</v>
      </c>
      <c r="G32" s="37">
        <v>5</v>
      </c>
      <c r="H32" s="37">
        <v>6</v>
      </c>
      <c r="I32" s="29">
        <v>7</v>
      </c>
      <c r="J32" s="29">
        <v>8</v>
      </c>
      <c r="K32" s="37">
        <v>9</v>
      </c>
      <c r="L32" s="37">
        <v>10</v>
      </c>
      <c r="M32" s="37">
        <v>11</v>
      </c>
      <c r="N32" s="37">
        <v>12</v>
      </c>
      <c r="O32" s="37">
        <v>13</v>
      </c>
      <c r="P32" s="29">
        <v>14</v>
      </c>
      <c r="Q32" s="29">
        <v>15</v>
      </c>
      <c r="R32" s="37">
        <v>16</v>
      </c>
      <c r="S32" s="37">
        <v>17</v>
      </c>
      <c r="T32" s="37">
        <v>18</v>
      </c>
      <c r="U32" s="37">
        <v>19</v>
      </c>
      <c r="V32" s="37">
        <v>20</v>
      </c>
      <c r="W32" s="29">
        <v>21</v>
      </c>
      <c r="X32" s="29">
        <v>22</v>
      </c>
      <c r="Y32" s="37">
        <v>23</v>
      </c>
      <c r="Z32" s="37">
        <v>24</v>
      </c>
      <c r="AA32" s="37">
        <v>25</v>
      </c>
      <c r="AB32" s="37">
        <v>26</v>
      </c>
      <c r="AC32" s="37">
        <v>27</v>
      </c>
      <c r="AD32" s="29">
        <v>28</v>
      </c>
      <c r="AE32" s="29">
        <v>29</v>
      </c>
      <c r="AF32" s="37">
        <v>30</v>
      </c>
      <c r="AG32" s="110">
        <f t="shared" si="0"/>
        <v>0</v>
      </c>
      <c r="AH32" s="110"/>
      <c r="AI32" s="22">
        <f t="shared" si="1"/>
        <v>0</v>
      </c>
    </row>
    <row r="33" spans="1:35" x14ac:dyDescent="0.25">
      <c r="A33" s="58">
        <v>31</v>
      </c>
      <c r="B33" s="24" t="str">
        <f>Übersicht!B33</f>
        <v>Mitarbeiter 31 hier eintragen</v>
      </c>
      <c r="C33" s="29">
        <v>1</v>
      </c>
      <c r="D33" s="33">
        <v>2</v>
      </c>
      <c r="E33" s="33">
        <v>3</v>
      </c>
      <c r="F33" s="33">
        <v>4</v>
      </c>
      <c r="G33" s="33">
        <v>5</v>
      </c>
      <c r="H33" s="33">
        <v>6</v>
      </c>
      <c r="I33" s="29">
        <v>7</v>
      </c>
      <c r="J33" s="29">
        <v>8</v>
      </c>
      <c r="K33" s="33">
        <v>9</v>
      </c>
      <c r="L33" s="33">
        <v>10</v>
      </c>
      <c r="M33" s="33">
        <v>11</v>
      </c>
      <c r="N33" s="33">
        <v>12</v>
      </c>
      <c r="O33" s="33">
        <v>13</v>
      </c>
      <c r="P33" s="29">
        <v>14</v>
      </c>
      <c r="Q33" s="29">
        <v>15</v>
      </c>
      <c r="R33" s="33">
        <v>16</v>
      </c>
      <c r="S33" s="33">
        <v>17</v>
      </c>
      <c r="T33" s="33">
        <v>18</v>
      </c>
      <c r="U33" s="33">
        <v>19</v>
      </c>
      <c r="V33" s="33">
        <v>20</v>
      </c>
      <c r="W33" s="29">
        <v>21</v>
      </c>
      <c r="X33" s="29">
        <v>22</v>
      </c>
      <c r="Y33" s="33">
        <v>23</v>
      </c>
      <c r="Z33" s="33">
        <v>24</v>
      </c>
      <c r="AA33" s="33">
        <v>25</v>
      </c>
      <c r="AB33" s="33">
        <v>26</v>
      </c>
      <c r="AC33" s="33">
        <v>27</v>
      </c>
      <c r="AD33" s="29">
        <v>28</v>
      </c>
      <c r="AE33" s="29">
        <v>29</v>
      </c>
      <c r="AF33" s="33">
        <v>30</v>
      </c>
      <c r="AG33" s="107">
        <f t="shared" si="0"/>
        <v>0</v>
      </c>
      <c r="AH33" s="107"/>
      <c r="AI33" s="31">
        <f t="shared" si="1"/>
        <v>0</v>
      </c>
    </row>
    <row r="34" spans="1:35" x14ac:dyDescent="0.25">
      <c r="A34" s="57">
        <v>32</v>
      </c>
      <c r="B34" s="40" t="str">
        <f>Übersicht!B34</f>
        <v>Mitarbeiter 32 hier eintragen</v>
      </c>
      <c r="C34" s="29">
        <v>1</v>
      </c>
      <c r="D34" s="37">
        <v>2</v>
      </c>
      <c r="E34" s="37">
        <v>3</v>
      </c>
      <c r="F34" s="37">
        <v>4</v>
      </c>
      <c r="G34" s="37">
        <v>5</v>
      </c>
      <c r="H34" s="37">
        <v>6</v>
      </c>
      <c r="I34" s="29">
        <v>7</v>
      </c>
      <c r="J34" s="29">
        <v>8</v>
      </c>
      <c r="K34" s="37">
        <v>9</v>
      </c>
      <c r="L34" s="37">
        <v>10</v>
      </c>
      <c r="M34" s="37">
        <v>11</v>
      </c>
      <c r="N34" s="37">
        <v>12</v>
      </c>
      <c r="O34" s="37">
        <v>13</v>
      </c>
      <c r="P34" s="29">
        <v>14</v>
      </c>
      <c r="Q34" s="29">
        <v>15</v>
      </c>
      <c r="R34" s="37">
        <v>16</v>
      </c>
      <c r="S34" s="37">
        <v>17</v>
      </c>
      <c r="T34" s="37">
        <v>18</v>
      </c>
      <c r="U34" s="37">
        <v>19</v>
      </c>
      <c r="V34" s="37">
        <v>20</v>
      </c>
      <c r="W34" s="29">
        <v>21</v>
      </c>
      <c r="X34" s="29">
        <v>22</v>
      </c>
      <c r="Y34" s="37">
        <v>23</v>
      </c>
      <c r="Z34" s="37">
        <v>24</v>
      </c>
      <c r="AA34" s="37">
        <v>25</v>
      </c>
      <c r="AB34" s="37">
        <v>26</v>
      </c>
      <c r="AC34" s="37">
        <v>27</v>
      </c>
      <c r="AD34" s="29">
        <v>28</v>
      </c>
      <c r="AE34" s="29">
        <v>29</v>
      </c>
      <c r="AF34" s="37">
        <v>30</v>
      </c>
      <c r="AG34" s="110">
        <f t="shared" si="0"/>
        <v>0</v>
      </c>
      <c r="AH34" s="110"/>
      <c r="AI34" s="22">
        <f t="shared" si="1"/>
        <v>0</v>
      </c>
    </row>
    <row r="35" spans="1:35" x14ac:dyDescent="0.2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7"/>
      <c r="AH35" s="7"/>
      <c r="AI35" s="7"/>
    </row>
    <row r="36" spans="1:35" x14ac:dyDescent="0.2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7"/>
      <c r="AH36" s="7"/>
      <c r="AI36" s="7"/>
    </row>
    <row r="37" spans="1:35" x14ac:dyDescent="0.2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7"/>
      <c r="AH37" s="7"/>
      <c r="AI37" s="7"/>
    </row>
    <row r="38" spans="1:35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</sheetData>
  <mergeCells count="34">
    <mergeCell ref="AG7:AH7"/>
    <mergeCell ref="AG6:AH6"/>
    <mergeCell ref="AG2:AH2"/>
    <mergeCell ref="A1:AI1"/>
    <mergeCell ref="AG9:AH9"/>
    <mergeCell ref="AG10:AH10"/>
    <mergeCell ref="AG3:AH3"/>
    <mergeCell ref="AG31:AH31"/>
    <mergeCell ref="AG12:AH12"/>
    <mergeCell ref="AG15:AH15"/>
    <mergeCell ref="AG16:AH16"/>
    <mergeCell ref="AG20:AH20"/>
    <mergeCell ref="AG18:AH18"/>
    <mergeCell ref="AG25:AH25"/>
    <mergeCell ref="AG13:AH13"/>
    <mergeCell ref="AG21:AH21"/>
    <mergeCell ref="AG22:AH22"/>
    <mergeCell ref="AG8:AH8"/>
    <mergeCell ref="AG4:AH4"/>
    <mergeCell ref="AG5:AH5"/>
    <mergeCell ref="AG11:AH11"/>
    <mergeCell ref="AG17:AH17"/>
    <mergeCell ref="AG19:AH19"/>
    <mergeCell ref="AG14:AH14"/>
    <mergeCell ref="AG34:AH34"/>
    <mergeCell ref="AG23:AH23"/>
    <mergeCell ref="AG24:AH24"/>
    <mergeCell ref="AG26:AH26"/>
    <mergeCell ref="AG27:AH27"/>
    <mergeCell ref="AG28:AH28"/>
    <mergeCell ref="AG29:AH29"/>
    <mergeCell ref="AG30:AH30"/>
    <mergeCell ref="AG32:AH32"/>
    <mergeCell ref="AG33:AH33"/>
  </mergeCells>
  <pageMargins left="0.7" right="0.7" top="0.78740157499999996" bottom="0.78740157499999996" header="0.3" footer="0.3"/>
  <pageSetup paperSize="9" orientation="landscape" horizontalDpi="4294967294" verticalDpi="0" r:id="rId1"/>
  <ignoredErrors>
    <ignoredError sqref="AI12 AI3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8C43C-AA9D-44BB-A40E-912C06867099}">
  <dimension ref="A1:AI34"/>
  <sheetViews>
    <sheetView workbookViewId="0">
      <selection activeCell="AE25" sqref="AE25"/>
    </sheetView>
  </sheetViews>
  <sheetFormatPr baseColWidth="10" defaultColWidth="9.5546875" defaultRowHeight="13.2" x14ac:dyDescent="0.25"/>
  <cols>
    <col min="1" max="1" width="4.33203125" customWidth="1"/>
    <col min="2" max="2" width="25.77734375" customWidth="1"/>
    <col min="3" max="33" width="2.77734375" customWidth="1"/>
    <col min="34" max="35" width="7.77734375" customWidth="1"/>
  </cols>
  <sheetData>
    <row r="1" spans="1:35" ht="22.95" customHeight="1" x14ac:dyDescent="0.25">
      <c r="A1" s="114" t="s">
        <v>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x14ac:dyDescent="0.25">
      <c r="A2" s="21" t="s">
        <v>19</v>
      </c>
      <c r="B2" s="34" t="s">
        <v>1</v>
      </c>
      <c r="C2" s="38" t="s">
        <v>16</v>
      </c>
      <c r="D2" s="38" t="s">
        <v>10</v>
      </c>
      <c r="E2" s="38" t="s">
        <v>11</v>
      </c>
      <c r="F2" s="38" t="s">
        <v>12</v>
      </c>
      <c r="G2" s="29" t="s">
        <v>13</v>
      </c>
      <c r="H2" s="29" t="s">
        <v>14</v>
      </c>
      <c r="I2" s="38" t="s">
        <v>15</v>
      </c>
      <c r="J2" s="38" t="s">
        <v>16</v>
      </c>
      <c r="K2" s="38" t="s">
        <v>10</v>
      </c>
      <c r="L2" s="38" t="s">
        <v>11</v>
      </c>
      <c r="M2" s="38" t="s">
        <v>12</v>
      </c>
      <c r="N2" s="29" t="s">
        <v>13</v>
      </c>
      <c r="O2" s="29" t="s">
        <v>14</v>
      </c>
      <c r="P2" s="38" t="s">
        <v>15</v>
      </c>
      <c r="Q2" s="38" t="s">
        <v>16</v>
      </c>
      <c r="R2" s="38" t="s">
        <v>10</v>
      </c>
      <c r="S2" s="38" t="s">
        <v>11</v>
      </c>
      <c r="T2" s="38" t="s">
        <v>12</v>
      </c>
      <c r="U2" s="29" t="s">
        <v>13</v>
      </c>
      <c r="V2" s="29" t="s">
        <v>14</v>
      </c>
      <c r="W2" s="38" t="s">
        <v>15</v>
      </c>
      <c r="X2" s="38" t="s">
        <v>16</v>
      </c>
      <c r="Y2" s="38" t="s">
        <v>10</v>
      </c>
      <c r="Z2" s="38" t="s">
        <v>11</v>
      </c>
      <c r="AA2" s="38" t="s">
        <v>12</v>
      </c>
      <c r="AB2" s="29" t="s">
        <v>13</v>
      </c>
      <c r="AC2" s="29" t="s">
        <v>14</v>
      </c>
      <c r="AD2" s="38" t="s">
        <v>15</v>
      </c>
      <c r="AE2" s="38" t="s">
        <v>16</v>
      </c>
      <c r="AF2" s="38" t="s">
        <v>10</v>
      </c>
      <c r="AG2" s="38" t="s">
        <v>11</v>
      </c>
      <c r="AH2" s="22" t="s">
        <v>20</v>
      </c>
      <c r="AI2" s="22" t="s">
        <v>7</v>
      </c>
    </row>
    <row r="3" spans="1:35" x14ac:dyDescent="0.25">
      <c r="A3" s="56">
        <v>1</v>
      </c>
      <c r="B3" s="39" t="str">
        <f>Übersicht!B3</f>
        <v>Mitarbeiter 01 hier eintragen</v>
      </c>
      <c r="C3" s="33">
        <v>1</v>
      </c>
      <c r="D3" s="33">
        <v>2</v>
      </c>
      <c r="E3" s="33">
        <v>3</v>
      </c>
      <c r="F3" s="33">
        <v>4</v>
      </c>
      <c r="G3" s="29">
        <v>5</v>
      </c>
      <c r="H3" s="29">
        <v>6</v>
      </c>
      <c r="I3" s="33">
        <v>7</v>
      </c>
      <c r="J3" s="33">
        <v>8</v>
      </c>
      <c r="K3" s="33">
        <v>9</v>
      </c>
      <c r="L3" s="33">
        <v>10</v>
      </c>
      <c r="M3" s="33">
        <v>11</v>
      </c>
      <c r="N3" s="29">
        <v>12</v>
      </c>
      <c r="O3" s="29">
        <v>13</v>
      </c>
      <c r="P3" s="33">
        <v>14</v>
      </c>
      <c r="Q3" s="33">
        <v>15</v>
      </c>
      <c r="R3" s="33">
        <v>16</v>
      </c>
      <c r="S3" s="33">
        <v>17</v>
      </c>
      <c r="T3" s="33">
        <v>18</v>
      </c>
      <c r="U3" s="29">
        <v>19</v>
      </c>
      <c r="V3" s="29">
        <v>20</v>
      </c>
      <c r="W3" s="33">
        <v>21</v>
      </c>
      <c r="X3" s="33">
        <v>22</v>
      </c>
      <c r="Y3" s="33">
        <v>23</v>
      </c>
      <c r="Z3" s="53">
        <v>24</v>
      </c>
      <c r="AA3" s="53">
        <v>25</v>
      </c>
      <c r="AB3" s="53">
        <v>26</v>
      </c>
      <c r="AC3" s="29">
        <v>27</v>
      </c>
      <c r="AD3" s="33">
        <v>28</v>
      </c>
      <c r="AE3" s="33">
        <v>29</v>
      </c>
      <c r="AF3" s="33">
        <v>30</v>
      </c>
      <c r="AG3" s="53">
        <v>31</v>
      </c>
      <c r="AH3" s="31">
        <f>COUNTIF(C3:AG3,"U")</f>
        <v>0</v>
      </c>
      <c r="AI3" s="31">
        <f>COUNTIF(C3:AG3,"K")</f>
        <v>0</v>
      </c>
    </row>
    <row r="4" spans="1:35" x14ac:dyDescent="0.25">
      <c r="A4" s="57">
        <v>2</v>
      </c>
      <c r="B4" s="23" t="str">
        <f>Übersicht!B4</f>
        <v>Mitarbeiter 02 hier eintragen</v>
      </c>
      <c r="C4" s="37">
        <v>1</v>
      </c>
      <c r="D4" s="37">
        <v>2</v>
      </c>
      <c r="E4" s="31">
        <v>3</v>
      </c>
      <c r="F4" s="31">
        <v>4</v>
      </c>
      <c r="G4" s="29">
        <v>5</v>
      </c>
      <c r="H4" s="29">
        <v>6</v>
      </c>
      <c r="I4" s="37">
        <v>7</v>
      </c>
      <c r="J4" s="37">
        <v>8</v>
      </c>
      <c r="K4" s="31">
        <v>9</v>
      </c>
      <c r="L4" s="31">
        <v>10</v>
      </c>
      <c r="M4" s="31">
        <v>11</v>
      </c>
      <c r="N4" s="29">
        <v>12</v>
      </c>
      <c r="O4" s="29">
        <v>13</v>
      </c>
      <c r="P4" s="37">
        <v>14</v>
      </c>
      <c r="Q4" s="37">
        <v>15</v>
      </c>
      <c r="R4" s="37">
        <v>16</v>
      </c>
      <c r="S4" s="31">
        <v>17</v>
      </c>
      <c r="T4" s="31">
        <v>18</v>
      </c>
      <c r="U4" s="29">
        <v>19</v>
      </c>
      <c r="V4" s="29">
        <v>20</v>
      </c>
      <c r="W4" s="37">
        <v>21</v>
      </c>
      <c r="X4" s="37">
        <v>22</v>
      </c>
      <c r="Y4" s="37">
        <v>23</v>
      </c>
      <c r="Z4" s="53">
        <v>24</v>
      </c>
      <c r="AA4" s="53">
        <v>25</v>
      </c>
      <c r="AB4" s="53">
        <v>26</v>
      </c>
      <c r="AC4" s="29">
        <v>27</v>
      </c>
      <c r="AD4" s="37">
        <v>28</v>
      </c>
      <c r="AE4" s="37">
        <v>29</v>
      </c>
      <c r="AF4" s="31">
        <v>30</v>
      </c>
      <c r="AG4" s="53">
        <v>31</v>
      </c>
      <c r="AH4" s="22">
        <f t="shared" ref="AH4:AH34" si="0">COUNTIF(C4:AG4,"U")</f>
        <v>0</v>
      </c>
      <c r="AI4" s="22">
        <f t="shared" ref="AI4:AI34" si="1">COUNTIF(C4:AG4,"K")</f>
        <v>0</v>
      </c>
    </row>
    <row r="5" spans="1:35" x14ac:dyDescent="0.25">
      <c r="A5" s="56">
        <v>3</v>
      </c>
      <c r="B5" s="24" t="str">
        <f>Übersicht!B5</f>
        <v>Mitarbeiter 03 hier eintragen</v>
      </c>
      <c r="C5" s="33">
        <v>1</v>
      </c>
      <c r="D5" s="33">
        <v>2</v>
      </c>
      <c r="E5" s="33">
        <v>3</v>
      </c>
      <c r="F5" s="33">
        <v>4</v>
      </c>
      <c r="G5" s="29">
        <v>5</v>
      </c>
      <c r="H5" s="29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29">
        <v>12</v>
      </c>
      <c r="O5" s="29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29">
        <v>19</v>
      </c>
      <c r="V5" s="29">
        <v>20</v>
      </c>
      <c r="W5" s="33">
        <v>21</v>
      </c>
      <c r="X5" s="33">
        <v>22</v>
      </c>
      <c r="Y5" s="33">
        <v>23</v>
      </c>
      <c r="Z5" s="53">
        <v>24</v>
      </c>
      <c r="AA5" s="53">
        <v>25</v>
      </c>
      <c r="AB5" s="53">
        <v>26</v>
      </c>
      <c r="AC5" s="29">
        <v>27</v>
      </c>
      <c r="AD5" s="33">
        <v>28</v>
      </c>
      <c r="AE5" s="33">
        <v>29</v>
      </c>
      <c r="AF5" s="33">
        <v>30</v>
      </c>
      <c r="AG5" s="53">
        <v>31</v>
      </c>
      <c r="AH5" s="31">
        <f t="shared" si="0"/>
        <v>0</v>
      </c>
      <c r="AI5" s="31">
        <f t="shared" si="1"/>
        <v>0</v>
      </c>
    </row>
    <row r="6" spans="1:35" x14ac:dyDescent="0.25">
      <c r="A6" s="57">
        <v>4</v>
      </c>
      <c r="B6" s="23" t="str">
        <f>Übersicht!B6</f>
        <v>Mitarbeiter 04 hier eintragen</v>
      </c>
      <c r="C6" s="37">
        <v>1</v>
      </c>
      <c r="D6" s="37">
        <v>2</v>
      </c>
      <c r="E6" s="37">
        <v>3</v>
      </c>
      <c r="F6" s="37">
        <v>4</v>
      </c>
      <c r="G6" s="29">
        <v>5</v>
      </c>
      <c r="H6" s="29">
        <v>6</v>
      </c>
      <c r="I6" s="37">
        <v>7</v>
      </c>
      <c r="J6" s="37">
        <v>8</v>
      </c>
      <c r="K6" s="37">
        <v>9</v>
      </c>
      <c r="L6" s="37">
        <v>10</v>
      </c>
      <c r="M6" s="37">
        <v>11</v>
      </c>
      <c r="N6" s="29">
        <v>12</v>
      </c>
      <c r="O6" s="29">
        <v>13</v>
      </c>
      <c r="P6" s="37">
        <v>14</v>
      </c>
      <c r="Q6" s="37">
        <v>15</v>
      </c>
      <c r="R6" s="37">
        <v>16</v>
      </c>
      <c r="S6" s="37">
        <v>17</v>
      </c>
      <c r="T6" s="37">
        <v>18</v>
      </c>
      <c r="U6" s="29">
        <v>19</v>
      </c>
      <c r="V6" s="29">
        <v>20</v>
      </c>
      <c r="W6" s="37">
        <v>21</v>
      </c>
      <c r="X6" s="37">
        <v>22</v>
      </c>
      <c r="Y6" s="37">
        <v>23</v>
      </c>
      <c r="Z6" s="53">
        <v>24</v>
      </c>
      <c r="AA6" s="53">
        <v>25</v>
      </c>
      <c r="AB6" s="53">
        <v>26</v>
      </c>
      <c r="AC6" s="29">
        <v>27</v>
      </c>
      <c r="AD6" s="37">
        <v>28</v>
      </c>
      <c r="AE6" s="37">
        <v>29</v>
      </c>
      <c r="AF6" s="37">
        <v>30</v>
      </c>
      <c r="AG6" s="53">
        <v>31</v>
      </c>
      <c r="AH6" s="22">
        <f>COUNTIF(C6:AG6,"U")</f>
        <v>0</v>
      </c>
      <c r="AI6" s="22">
        <f>COUNTIF(C6:AG6,"K")</f>
        <v>0</v>
      </c>
    </row>
    <row r="7" spans="1:35" x14ac:dyDescent="0.25">
      <c r="A7" s="56">
        <v>5</v>
      </c>
      <c r="B7" s="24" t="str">
        <f>Übersicht!B7</f>
        <v>Mitarbeiter 05 hier eintragen</v>
      </c>
      <c r="C7" s="33">
        <v>1</v>
      </c>
      <c r="D7" s="33">
        <v>2</v>
      </c>
      <c r="E7" s="33">
        <v>3</v>
      </c>
      <c r="F7" s="33">
        <v>4</v>
      </c>
      <c r="G7" s="29">
        <v>5</v>
      </c>
      <c r="H7" s="29">
        <v>6</v>
      </c>
      <c r="I7" s="33">
        <v>7</v>
      </c>
      <c r="J7" s="33">
        <v>8</v>
      </c>
      <c r="K7" s="33">
        <v>9</v>
      </c>
      <c r="L7" s="33">
        <v>10</v>
      </c>
      <c r="M7" s="33">
        <v>11</v>
      </c>
      <c r="N7" s="29">
        <v>12</v>
      </c>
      <c r="O7" s="29">
        <v>13</v>
      </c>
      <c r="P7" s="33">
        <v>14</v>
      </c>
      <c r="Q7" s="33">
        <v>15</v>
      </c>
      <c r="R7" s="33">
        <v>16</v>
      </c>
      <c r="S7" s="33">
        <v>17</v>
      </c>
      <c r="T7" s="33">
        <v>18</v>
      </c>
      <c r="U7" s="29">
        <v>19</v>
      </c>
      <c r="V7" s="29">
        <v>20</v>
      </c>
      <c r="W7" s="33">
        <v>21</v>
      </c>
      <c r="X7" s="33">
        <v>22</v>
      </c>
      <c r="Y7" s="33">
        <v>23</v>
      </c>
      <c r="Z7" s="53">
        <v>24</v>
      </c>
      <c r="AA7" s="53">
        <v>25</v>
      </c>
      <c r="AB7" s="53">
        <v>26</v>
      </c>
      <c r="AC7" s="29">
        <v>27</v>
      </c>
      <c r="AD7" s="33">
        <v>28</v>
      </c>
      <c r="AE7" s="33">
        <v>29</v>
      </c>
      <c r="AF7" s="33">
        <v>30</v>
      </c>
      <c r="AG7" s="53">
        <v>31</v>
      </c>
      <c r="AH7" s="31">
        <f t="shared" si="0"/>
        <v>0</v>
      </c>
      <c r="AI7" s="31">
        <f t="shared" si="1"/>
        <v>0</v>
      </c>
    </row>
    <row r="8" spans="1:35" x14ac:dyDescent="0.25">
      <c r="A8" s="57">
        <v>6</v>
      </c>
      <c r="B8" s="23" t="str">
        <f>Übersicht!B8</f>
        <v>Mitarbeiter 06 hier eintragen</v>
      </c>
      <c r="C8" s="37">
        <v>1</v>
      </c>
      <c r="D8" s="37">
        <v>2</v>
      </c>
      <c r="E8" s="37">
        <v>3</v>
      </c>
      <c r="F8" s="37">
        <v>4</v>
      </c>
      <c r="G8" s="29">
        <v>5</v>
      </c>
      <c r="H8" s="29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29">
        <v>12</v>
      </c>
      <c r="O8" s="29">
        <v>13</v>
      </c>
      <c r="P8" s="37">
        <v>14</v>
      </c>
      <c r="Q8" s="37">
        <v>15</v>
      </c>
      <c r="R8" s="37">
        <v>16</v>
      </c>
      <c r="S8" s="37">
        <v>17</v>
      </c>
      <c r="T8" s="37">
        <v>18</v>
      </c>
      <c r="U8" s="29">
        <v>19</v>
      </c>
      <c r="V8" s="29">
        <v>20</v>
      </c>
      <c r="W8" s="37">
        <v>21</v>
      </c>
      <c r="X8" s="37">
        <v>22</v>
      </c>
      <c r="Y8" s="37">
        <v>23</v>
      </c>
      <c r="Z8" s="53">
        <v>24</v>
      </c>
      <c r="AA8" s="53">
        <v>25</v>
      </c>
      <c r="AB8" s="53">
        <v>26</v>
      </c>
      <c r="AC8" s="29">
        <v>27</v>
      </c>
      <c r="AD8" s="37">
        <v>28</v>
      </c>
      <c r="AE8" s="37">
        <v>29</v>
      </c>
      <c r="AF8" s="37">
        <v>30</v>
      </c>
      <c r="AG8" s="53">
        <v>31</v>
      </c>
      <c r="AH8" s="22">
        <f t="shared" si="0"/>
        <v>0</v>
      </c>
      <c r="AI8" s="22">
        <f t="shared" si="1"/>
        <v>0</v>
      </c>
    </row>
    <row r="9" spans="1:35" x14ac:dyDescent="0.25">
      <c r="A9" s="56">
        <v>7</v>
      </c>
      <c r="B9" s="24" t="str">
        <f>Übersicht!B9</f>
        <v>Mitarbeiter 07 hier eintragen</v>
      </c>
      <c r="C9" s="33">
        <v>1</v>
      </c>
      <c r="D9" s="33">
        <v>2</v>
      </c>
      <c r="E9" s="33">
        <v>3</v>
      </c>
      <c r="F9" s="33">
        <v>4</v>
      </c>
      <c r="G9" s="29">
        <v>5</v>
      </c>
      <c r="H9" s="29">
        <v>6</v>
      </c>
      <c r="I9" s="33">
        <v>7</v>
      </c>
      <c r="J9" s="33">
        <v>8</v>
      </c>
      <c r="K9" s="33">
        <v>9</v>
      </c>
      <c r="L9" s="33">
        <v>10</v>
      </c>
      <c r="M9" s="33">
        <v>11</v>
      </c>
      <c r="N9" s="29">
        <v>12</v>
      </c>
      <c r="O9" s="29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29">
        <v>19</v>
      </c>
      <c r="V9" s="29">
        <v>20</v>
      </c>
      <c r="W9" s="33">
        <v>21</v>
      </c>
      <c r="X9" s="33">
        <v>22</v>
      </c>
      <c r="Y9" s="33">
        <v>23</v>
      </c>
      <c r="Z9" s="53">
        <v>24</v>
      </c>
      <c r="AA9" s="53">
        <v>25</v>
      </c>
      <c r="AB9" s="53">
        <v>26</v>
      </c>
      <c r="AC9" s="29">
        <v>27</v>
      </c>
      <c r="AD9" s="33">
        <v>28</v>
      </c>
      <c r="AE9" s="33">
        <v>29</v>
      </c>
      <c r="AF9" s="33">
        <v>30</v>
      </c>
      <c r="AG9" s="53">
        <v>31</v>
      </c>
      <c r="AH9" s="31">
        <f>COUNTIF(C9:AG9,"U")</f>
        <v>0</v>
      </c>
      <c r="AI9" s="31">
        <f>COUNTIF(C9:AG9,"K")</f>
        <v>0</v>
      </c>
    </row>
    <row r="10" spans="1:35" x14ac:dyDescent="0.25">
      <c r="A10" s="57">
        <v>8</v>
      </c>
      <c r="B10" s="23" t="str">
        <f>Übersicht!B10</f>
        <v>Mitarbeiter 08 hier eintragen</v>
      </c>
      <c r="C10" s="37">
        <v>1</v>
      </c>
      <c r="D10" s="37">
        <v>2</v>
      </c>
      <c r="E10" s="37">
        <v>3</v>
      </c>
      <c r="F10" s="37">
        <v>4</v>
      </c>
      <c r="G10" s="29">
        <v>5</v>
      </c>
      <c r="H10" s="29">
        <v>6</v>
      </c>
      <c r="I10" s="37">
        <v>7</v>
      </c>
      <c r="J10" s="37">
        <v>8</v>
      </c>
      <c r="K10" s="37">
        <v>9</v>
      </c>
      <c r="L10" s="37">
        <v>10</v>
      </c>
      <c r="M10" s="37">
        <v>11</v>
      </c>
      <c r="N10" s="29">
        <v>12</v>
      </c>
      <c r="O10" s="29">
        <v>13</v>
      </c>
      <c r="P10" s="37">
        <v>14</v>
      </c>
      <c r="Q10" s="37">
        <v>15</v>
      </c>
      <c r="R10" s="37">
        <v>16</v>
      </c>
      <c r="S10" s="37">
        <v>17</v>
      </c>
      <c r="T10" s="37">
        <v>18</v>
      </c>
      <c r="U10" s="29">
        <v>19</v>
      </c>
      <c r="V10" s="29">
        <v>20</v>
      </c>
      <c r="W10" s="37">
        <v>21</v>
      </c>
      <c r="X10" s="37">
        <v>22</v>
      </c>
      <c r="Y10" s="37">
        <v>23</v>
      </c>
      <c r="Z10" s="53">
        <v>24</v>
      </c>
      <c r="AA10" s="53">
        <v>25</v>
      </c>
      <c r="AB10" s="53">
        <v>26</v>
      </c>
      <c r="AC10" s="29">
        <v>27</v>
      </c>
      <c r="AD10" s="37">
        <v>28</v>
      </c>
      <c r="AE10" s="37">
        <v>29</v>
      </c>
      <c r="AF10" s="37">
        <v>30</v>
      </c>
      <c r="AG10" s="53">
        <v>31</v>
      </c>
      <c r="AH10" s="22">
        <f>COUNTIF(C10:AG10,"U")</f>
        <v>0</v>
      </c>
      <c r="AI10" s="22">
        <f>COUNTIF(C10:AG10,"K")</f>
        <v>0</v>
      </c>
    </row>
    <row r="11" spans="1:35" x14ac:dyDescent="0.25">
      <c r="A11" s="56">
        <v>9</v>
      </c>
      <c r="B11" s="24" t="str">
        <f>Übersicht!B11</f>
        <v>Mitarbeiter 09 hier eintragen</v>
      </c>
      <c r="C11" s="33">
        <v>1</v>
      </c>
      <c r="D11" s="33">
        <v>2</v>
      </c>
      <c r="E11" s="33">
        <v>3</v>
      </c>
      <c r="F11" s="33">
        <v>4</v>
      </c>
      <c r="G11" s="29">
        <v>5</v>
      </c>
      <c r="H11" s="29">
        <v>6</v>
      </c>
      <c r="I11" s="33">
        <v>7</v>
      </c>
      <c r="J11" s="33">
        <v>8</v>
      </c>
      <c r="K11" s="33">
        <v>9</v>
      </c>
      <c r="L11" s="33">
        <v>10</v>
      </c>
      <c r="M11" s="33">
        <v>11</v>
      </c>
      <c r="N11" s="29">
        <v>12</v>
      </c>
      <c r="O11" s="29">
        <v>13</v>
      </c>
      <c r="P11" s="33">
        <v>14</v>
      </c>
      <c r="Q11" s="33">
        <v>15</v>
      </c>
      <c r="R11" s="33">
        <v>16</v>
      </c>
      <c r="S11" s="33">
        <v>17</v>
      </c>
      <c r="T11" s="33">
        <v>18</v>
      </c>
      <c r="U11" s="29">
        <v>19</v>
      </c>
      <c r="V11" s="29">
        <v>20</v>
      </c>
      <c r="W11" s="33">
        <v>21</v>
      </c>
      <c r="X11" s="33">
        <v>22</v>
      </c>
      <c r="Y11" s="33">
        <v>23</v>
      </c>
      <c r="Z11" s="53">
        <v>24</v>
      </c>
      <c r="AA11" s="53">
        <v>25</v>
      </c>
      <c r="AB11" s="53">
        <v>26</v>
      </c>
      <c r="AC11" s="29">
        <v>27</v>
      </c>
      <c r="AD11" s="33">
        <v>28</v>
      </c>
      <c r="AE11" s="33">
        <v>29</v>
      </c>
      <c r="AF11" s="33">
        <v>30</v>
      </c>
      <c r="AG11" s="53">
        <v>31</v>
      </c>
      <c r="AH11" s="31">
        <f t="shared" si="0"/>
        <v>0</v>
      </c>
      <c r="AI11" s="31">
        <f t="shared" si="1"/>
        <v>0</v>
      </c>
    </row>
    <row r="12" spans="1:35" x14ac:dyDescent="0.25">
      <c r="A12" s="57">
        <v>10</v>
      </c>
      <c r="B12" s="23" t="str">
        <f>Übersicht!B12</f>
        <v>Mitarbeiter 10 hier eintragen</v>
      </c>
      <c r="C12" s="37">
        <v>1</v>
      </c>
      <c r="D12" s="37">
        <v>2</v>
      </c>
      <c r="E12" s="37">
        <v>3</v>
      </c>
      <c r="F12" s="37">
        <v>4</v>
      </c>
      <c r="G12" s="29">
        <v>5</v>
      </c>
      <c r="H12" s="29">
        <v>6</v>
      </c>
      <c r="I12" s="37">
        <v>7</v>
      </c>
      <c r="J12" s="37">
        <v>8</v>
      </c>
      <c r="K12" s="37">
        <v>9</v>
      </c>
      <c r="L12" s="37">
        <v>10</v>
      </c>
      <c r="M12" s="37">
        <v>11</v>
      </c>
      <c r="N12" s="29">
        <v>12</v>
      </c>
      <c r="O12" s="29">
        <v>13</v>
      </c>
      <c r="P12" s="37">
        <v>14</v>
      </c>
      <c r="Q12" s="37">
        <v>15</v>
      </c>
      <c r="R12" s="37">
        <v>16</v>
      </c>
      <c r="S12" s="37">
        <v>17</v>
      </c>
      <c r="T12" s="37">
        <v>18</v>
      </c>
      <c r="U12" s="29">
        <v>19</v>
      </c>
      <c r="V12" s="29">
        <v>20</v>
      </c>
      <c r="W12" s="37">
        <v>21</v>
      </c>
      <c r="X12" s="37">
        <v>22</v>
      </c>
      <c r="Y12" s="37">
        <v>23</v>
      </c>
      <c r="Z12" s="53">
        <v>24</v>
      </c>
      <c r="AA12" s="53">
        <v>25</v>
      </c>
      <c r="AB12" s="53">
        <v>26</v>
      </c>
      <c r="AC12" s="29">
        <v>27</v>
      </c>
      <c r="AD12" s="37">
        <v>28</v>
      </c>
      <c r="AE12" s="37">
        <v>29</v>
      </c>
      <c r="AF12" s="37">
        <v>30</v>
      </c>
      <c r="AG12" s="53">
        <v>31</v>
      </c>
      <c r="AH12" s="22">
        <f t="shared" si="0"/>
        <v>0</v>
      </c>
      <c r="AI12" s="22">
        <f t="shared" si="1"/>
        <v>0</v>
      </c>
    </row>
    <row r="13" spans="1:35" x14ac:dyDescent="0.25">
      <c r="A13" s="58">
        <v>11</v>
      </c>
      <c r="B13" s="24" t="str">
        <f>Übersicht!B13</f>
        <v>Mitarbeiter 11 hier eintragen</v>
      </c>
      <c r="C13" s="33">
        <v>1</v>
      </c>
      <c r="D13" s="33">
        <v>2</v>
      </c>
      <c r="E13" s="33">
        <v>3</v>
      </c>
      <c r="F13" s="33">
        <v>4</v>
      </c>
      <c r="G13" s="29">
        <v>5</v>
      </c>
      <c r="H13" s="29">
        <v>6</v>
      </c>
      <c r="I13" s="33">
        <v>7</v>
      </c>
      <c r="J13" s="33">
        <v>8</v>
      </c>
      <c r="K13" s="33">
        <v>9</v>
      </c>
      <c r="L13" s="33">
        <v>10</v>
      </c>
      <c r="M13" s="33">
        <v>11</v>
      </c>
      <c r="N13" s="29">
        <v>12</v>
      </c>
      <c r="O13" s="29">
        <v>13</v>
      </c>
      <c r="P13" s="33">
        <v>14</v>
      </c>
      <c r="Q13" s="33">
        <v>15</v>
      </c>
      <c r="R13" s="33">
        <v>16</v>
      </c>
      <c r="S13" s="33">
        <v>17</v>
      </c>
      <c r="T13" s="33">
        <v>18</v>
      </c>
      <c r="U13" s="29">
        <v>19</v>
      </c>
      <c r="V13" s="29">
        <v>20</v>
      </c>
      <c r="W13" s="33">
        <v>21</v>
      </c>
      <c r="X13" s="33">
        <v>22</v>
      </c>
      <c r="Y13" s="33">
        <v>23</v>
      </c>
      <c r="Z13" s="53">
        <v>24</v>
      </c>
      <c r="AA13" s="53">
        <v>25</v>
      </c>
      <c r="AB13" s="53">
        <v>26</v>
      </c>
      <c r="AC13" s="29">
        <v>27</v>
      </c>
      <c r="AD13" s="33">
        <v>28</v>
      </c>
      <c r="AE13" s="33">
        <v>29</v>
      </c>
      <c r="AF13" s="33">
        <v>30</v>
      </c>
      <c r="AG13" s="53">
        <v>31</v>
      </c>
      <c r="AH13" s="31">
        <f>COUNTIF(C13:AG13,"U")</f>
        <v>0</v>
      </c>
      <c r="AI13" s="31">
        <f>COUNTIF(C13:AG13,"K")</f>
        <v>0</v>
      </c>
    </row>
    <row r="14" spans="1:35" x14ac:dyDescent="0.25">
      <c r="A14" s="57">
        <v>12</v>
      </c>
      <c r="B14" s="23" t="str">
        <f>Übersicht!B14</f>
        <v>Mitarbeiter 12 hier eintragen</v>
      </c>
      <c r="C14" s="37">
        <v>1</v>
      </c>
      <c r="D14" s="37">
        <v>2</v>
      </c>
      <c r="E14" s="37">
        <v>3</v>
      </c>
      <c r="F14" s="37">
        <v>4</v>
      </c>
      <c r="G14" s="29">
        <v>5</v>
      </c>
      <c r="H14" s="29">
        <v>6</v>
      </c>
      <c r="I14" s="37">
        <v>7</v>
      </c>
      <c r="J14" s="37">
        <v>8</v>
      </c>
      <c r="K14" s="37">
        <v>9</v>
      </c>
      <c r="L14" s="37">
        <v>10</v>
      </c>
      <c r="M14" s="37">
        <v>11</v>
      </c>
      <c r="N14" s="29">
        <v>12</v>
      </c>
      <c r="O14" s="29">
        <v>13</v>
      </c>
      <c r="P14" s="37">
        <v>14</v>
      </c>
      <c r="Q14" s="37">
        <v>15</v>
      </c>
      <c r="R14" s="37">
        <v>16</v>
      </c>
      <c r="S14" s="37">
        <v>17</v>
      </c>
      <c r="T14" s="37">
        <v>18</v>
      </c>
      <c r="U14" s="29">
        <v>19</v>
      </c>
      <c r="V14" s="29">
        <v>20</v>
      </c>
      <c r="W14" s="37">
        <v>21</v>
      </c>
      <c r="X14" s="37">
        <v>22</v>
      </c>
      <c r="Y14" s="37">
        <v>23</v>
      </c>
      <c r="Z14" s="53">
        <v>24</v>
      </c>
      <c r="AA14" s="53">
        <v>25</v>
      </c>
      <c r="AB14" s="53">
        <v>26</v>
      </c>
      <c r="AC14" s="29">
        <v>27</v>
      </c>
      <c r="AD14" s="37">
        <v>28</v>
      </c>
      <c r="AE14" s="37">
        <v>29</v>
      </c>
      <c r="AF14" s="37">
        <v>30</v>
      </c>
      <c r="AG14" s="53">
        <v>31</v>
      </c>
      <c r="AH14" s="22">
        <f>COUNTIF(C14:AG14,"U")</f>
        <v>0</v>
      </c>
      <c r="AI14" s="22">
        <f>COUNTIF(C14:AG14,"K")</f>
        <v>0</v>
      </c>
    </row>
    <row r="15" spans="1:35" x14ac:dyDescent="0.25">
      <c r="A15" s="58">
        <v>13</v>
      </c>
      <c r="B15" s="24" t="str">
        <f>Übersicht!B15</f>
        <v>Mitarbeiter 13 hier eintragen</v>
      </c>
      <c r="C15" s="33">
        <v>1</v>
      </c>
      <c r="D15" s="33">
        <v>2</v>
      </c>
      <c r="E15" s="33">
        <v>3</v>
      </c>
      <c r="F15" s="33">
        <v>4</v>
      </c>
      <c r="G15" s="29">
        <v>5</v>
      </c>
      <c r="H15" s="29">
        <v>6</v>
      </c>
      <c r="I15" s="33">
        <v>7</v>
      </c>
      <c r="J15" s="33">
        <v>8</v>
      </c>
      <c r="K15" s="33">
        <v>9</v>
      </c>
      <c r="L15" s="33">
        <v>10</v>
      </c>
      <c r="M15" s="33">
        <v>11</v>
      </c>
      <c r="N15" s="29">
        <v>12</v>
      </c>
      <c r="O15" s="29">
        <v>13</v>
      </c>
      <c r="P15" s="33">
        <v>14</v>
      </c>
      <c r="Q15" s="33">
        <v>15</v>
      </c>
      <c r="R15" s="33">
        <v>16</v>
      </c>
      <c r="S15" s="33">
        <v>17</v>
      </c>
      <c r="T15" s="33">
        <v>18</v>
      </c>
      <c r="U15" s="29">
        <v>19</v>
      </c>
      <c r="V15" s="29">
        <v>20</v>
      </c>
      <c r="W15" s="33">
        <v>21</v>
      </c>
      <c r="X15" s="33">
        <v>22</v>
      </c>
      <c r="Y15" s="33">
        <v>23</v>
      </c>
      <c r="Z15" s="53">
        <v>24</v>
      </c>
      <c r="AA15" s="53">
        <v>25</v>
      </c>
      <c r="AB15" s="53">
        <v>26</v>
      </c>
      <c r="AC15" s="29">
        <v>27</v>
      </c>
      <c r="AD15" s="33">
        <v>28</v>
      </c>
      <c r="AE15" s="33">
        <v>29</v>
      </c>
      <c r="AF15" s="33">
        <v>30</v>
      </c>
      <c r="AG15" s="53">
        <v>31</v>
      </c>
      <c r="AH15" s="31">
        <f t="shared" si="0"/>
        <v>0</v>
      </c>
      <c r="AI15" s="31">
        <f t="shared" si="1"/>
        <v>0</v>
      </c>
    </row>
    <row r="16" spans="1:35" x14ac:dyDescent="0.25">
      <c r="A16" s="57">
        <v>14</v>
      </c>
      <c r="B16" s="23" t="str">
        <f>Übersicht!B16</f>
        <v>Mitarbeiter 14 hier eintragen</v>
      </c>
      <c r="C16" s="37">
        <v>1</v>
      </c>
      <c r="D16" s="37">
        <v>2</v>
      </c>
      <c r="E16" s="37">
        <v>3</v>
      </c>
      <c r="F16" s="37">
        <v>4</v>
      </c>
      <c r="G16" s="29">
        <v>5</v>
      </c>
      <c r="H16" s="29">
        <v>6</v>
      </c>
      <c r="I16" s="37">
        <v>7</v>
      </c>
      <c r="J16" s="37">
        <v>8</v>
      </c>
      <c r="K16" s="37">
        <v>9</v>
      </c>
      <c r="L16" s="37">
        <v>10</v>
      </c>
      <c r="M16" s="37">
        <v>11</v>
      </c>
      <c r="N16" s="29">
        <v>12</v>
      </c>
      <c r="O16" s="29">
        <v>13</v>
      </c>
      <c r="P16" s="37">
        <v>14</v>
      </c>
      <c r="Q16" s="37">
        <v>15</v>
      </c>
      <c r="R16" s="37">
        <v>16</v>
      </c>
      <c r="S16" s="37">
        <v>17</v>
      </c>
      <c r="T16" s="37">
        <v>18</v>
      </c>
      <c r="U16" s="29">
        <v>19</v>
      </c>
      <c r="V16" s="29">
        <v>20</v>
      </c>
      <c r="W16" s="37">
        <v>21</v>
      </c>
      <c r="X16" s="37">
        <v>22</v>
      </c>
      <c r="Y16" s="37">
        <v>23</v>
      </c>
      <c r="Z16" s="53">
        <v>24</v>
      </c>
      <c r="AA16" s="53">
        <v>25</v>
      </c>
      <c r="AB16" s="53">
        <v>26</v>
      </c>
      <c r="AC16" s="29">
        <v>27</v>
      </c>
      <c r="AD16" s="37">
        <v>28</v>
      </c>
      <c r="AE16" s="37">
        <v>29</v>
      </c>
      <c r="AF16" s="37">
        <v>30</v>
      </c>
      <c r="AG16" s="53">
        <v>31</v>
      </c>
      <c r="AH16" s="22">
        <f t="shared" si="0"/>
        <v>0</v>
      </c>
      <c r="AI16" s="22">
        <f t="shared" si="1"/>
        <v>0</v>
      </c>
    </row>
    <row r="17" spans="1:35" x14ac:dyDescent="0.25">
      <c r="A17" s="58">
        <v>15</v>
      </c>
      <c r="B17" s="24" t="str">
        <f>Übersicht!B17</f>
        <v>Mitarbeiter 15 hier eintragen</v>
      </c>
      <c r="C17" s="33">
        <v>1</v>
      </c>
      <c r="D17" s="33">
        <v>2</v>
      </c>
      <c r="E17" s="33">
        <v>3</v>
      </c>
      <c r="F17" s="33">
        <v>4</v>
      </c>
      <c r="G17" s="29">
        <v>5</v>
      </c>
      <c r="H17" s="29">
        <v>6</v>
      </c>
      <c r="I17" s="33">
        <v>7</v>
      </c>
      <c r="J17" s="33">
        <v>8</v>
      </c>
      <c r="K17" s="33">
        <v>9</v>
      </c>
      <c r="L17" s="33">
        <v>10</v>
      </c>
      <c r="M17" s="33">
        <v>11</v>
      </c>
      <c r="N17" s="29">
        <v>12</v>
      </c>
      <c r="O17" s="29">
        <v>13</v>
      </c>
      <c r="P17" s="33">
        <v>14</v>
      </c>
      <c r="Q17" s="33">
        <v>15</v>
      </c>
      <c r="R17" s="33">
        <v>16</v>
      </c>
      <c r="S17" s="33">
        <v>17</v>
      </c>
      <c r="T17" s="33">
        <v>18</v>
      </c>
      <c r="U17" s="29">
        <v>19</v>
      </c>
      <c r="V17" s="29">
        <v>20</v>
      </c>
      <c r="W17" s="33">
        <v>21</v>
      </c>
      <c r="X17" s="33">
        <v>22</v>
      </c>
      <c r="Y17" s="33">
        <v>23</v>
      </c>
      <c r="Z17" s="53">
        <v>24</v>
      </c>
      <c r="AA17" s="53">
        <v>25</v>
      </c>
      <c r="AB17" s="53">
        <v>26</v>
      </c>
      <c r="AC17" s="29">
        <v>27</v>
      </c>
      <c r="AD17" s="33">
        <v>28</v>
      </c>
      <c r="AE17" s="33">
        <v>29</v>
      </c>
      <c r="AF17" s="33">
        <v>30</v>
      </c>
      <c r="AG17" s="53">
        <v>31</v>
      </c>
      <c r="AH17" s="31">
        <f t="shared" si="0"/>
        <v>0</v>
      </c>
      <c r="AI17" s="31">
        <f t="shared" si="1"/>
        <v>0</v>
      </c>
    </row>
    <row r="18" spans="1:35" x14ac:dyDescent="0.25">
      <c r="A18" s="57">
        <v>16</v>
      </c>
      <c r="B18" s="23" t="str">
        <f>Übersicht!B18</f>
        <v>Mitarbeiter 16 hier eintragen</v>
      </c>
      <c r="C18" s="37">
        <v>1</v>
      </c>
      <c r="D18" s="37">
        <v>2</v>
      </c>
      <c r="E18" s="37">
        <v>3</v>
      </c>
      <c r="F18" s="37">
        <v>4</v>
      </c>
      <c r="G18" s="29">
        <v>5</v>
      </c>
      <c r="H18" s="29">
        <v>6</v>
      </c>
      <c r="I18" s="37">
        <v>7</v>
      </c>
      <c r="J18" s="37">
        <v>8</v>
      </c>
      <c r="K18" s="37">
        <v>9</v>
      </c>
      <c r="L18" s="37">
        <v>10</v>
      </c>
      <c r="M18" s="37">
        <v>11</v>
      </c>
      <c r="N18" s="29">
        <v>12</v>
      </c>
      <c r="O18" s="29">
        <v>13</v>
      </c>
      <c r="P18" s="37">
        <v>14</v>
      </c>
      <c r="Q18" s="37">
        <v>15</v>
      </c>
      <c r="R18" s="37">
        <v>16</v>
      </c>
      <c r="S18" s="37">
        <v>17</v>
      </c>
      <c r="T18" s="37">
        <v>18</v>
      </c>
      <c r="U18" s="29">
        <v>19</v>
      </c>
      <c r="V18" s="29">
        <v>20</v>
      </c>
      <c r="W18" s="37">
        <v>21</v>
      </c>
      <c r="X18" s="37">
        <v>22</v>
      </c>
      <c r="Y18" s="37">
        <v>23</v>
      </c>
      <c r="Z18" s="53">
        <v>24</v>
      </c>
      <c r="AA18" s="53">
        <v>25</v>
      </c>
      <c r="AB18" s="53">
        <v>26</v>
      </c>
      <c r="AC18" s="29">
        <v>27</v>
      </c>
      <c r="AD18" s="37">
        <v>28</v>
      </c>
      <c r="AE18" s="37">
        <v>29</v>
      </c>
      <c r="AF18" s="37">
        <v>30</v>
      </c>
      <c r="AG18" s="53">
        <v>31</v>
      </c>
      <c r="AH18" s="22">
        <f t="shared" si="0"/>
        <v>0</v>
      </c>
      <c r="AI18" s="22">
        <f t="shared" si="1"/>
        <v>0</v>
      </c>
    </row>
    <row r="19" spans="1:35" x14ac:dyDescent="0.25">
      <c r="A19" s="58">
        <v>17</v>
      </c>
      <c r="B19" s="24" t="str">
        <f>Übersicht!B19</f>
        <v>Mitarbeiter 17 hier eintragen</v>
      </c>
      <c r="C19" s="33">
        <v>1</v>
      </c>
      <c r="D19" s="33">
        <v>2</v>
      </c>
      <c r="E19" s="33">
        <v>3</v>
      </c>
      <c r="F19" s="33">
        <v>4</v>
      </c>
      <c r="G19" s="29">
        <v>5</v>
      </c>
      <c r="H19" s="29">
        <v>6</v>
      </c>
      <c r="I19" s="33">
        <v>7</v>
      </c>
      <c r="J19" s="33">
        <v>8</v>
      </c>
      <c r="K19" s="33">
        <v>9</v>
      </c>
      <c r="L19" s="33">
        <v>10</v>
      </c>
      <c r="M19" s="33">
        <v>11</v>
      </c>
      <c r="N19" s="29">
        <v>12</v>
      </c>
      <c r="O19" s="29">
        <v>13</v>
      </c>
      <c r="P19" s="33">
        <v>14</v>
      </c>
      <c r="Q19" s="33">
        <v>15</v>
      </c>
      <c r="R19" s="33">
        <v>16</v>
      </c>
      <c r="S19" s="33">
        <v>17</v>
      </c>
      <c r="T19" s="33">
        <v>18</v>
      </c>
      <c r="U19" s="29">
        <v>19</v>
      </c>
      <c r="V19" s="29">
        <v>20</v>
      </c>
      <c r="W19" s="33">
        <v>21</v>
      </c>
      <c r="X19" s="33">
        <v>22</v>
      </c>
      <c r="Y19" s="33">
        <v>23</v>
      </c>
      <c r="Z19" s="53">
        <v>24</v>
      </c>
      <c r="AA19" s="53">
        <v>25</v>
      </c>
      <c r="AB19" s="53">
        <v>26</v>
      </c>
      <c r="AC19" s="29">
        <v>27</v>
      </c>
      <c r="AD19" s="33">
        <v>28</v>
      </c>
      <c r="AE19" s="33">
        <v>29</v>
      </c>
      <c r="AF19" s="33">
        <v>30</v>
      </c>
      <c r="AG19" s="53">
        <v>31</v>
      </c>
      <c r="AH19" s="31">
        <f>COUNTIF(C19:AG19,"U")</f>
        <v>0</v>
      </c>
      <c r="AI19" s="31">
        <f>COUNTIF(C19:AG19,"K")</f>
        <v>0</v>
      </c>
    </row>
    <row r="20" spans="1:35" x14ac:dyDescent="0.25">
      <c r="A20" s="57">
        <v>18</v>
      </c>
      <c r="B20" s="23" t="str">
        <f>Übersicht!B20</f>
        <v>Mitarbeiter 18 hier eintragen</v>
      </c>
      <c r="C20" s="37">
        <v>1</v>
      </c>
      <c r="D20" s="37">
        <v>2</v>
      </c>
      <c r="E20" s="37">
        <v>3</v>
      </c>
      <c r="F20" s="37">
        <v>4</v>
      </c>
      <c r="G20" s="29">
        <v>5</v>
      </c>
      <c r="H20" s="29">
        <v>6</v>
      </c>
      <c r="I20" s="37">
        <v>7</v>
      </c>
      <c r="J20" s="37">
        <v>8</v>
      </c>
      <c r="K20" s="37">
        <v>9</v>
      </c>
      <c r="L20" s="37">
        <v>10</v>
      </c>
      <c r="M20" s="37">
        <v>11</v>
      </c>
      <c r="N20" s="29">
        <v>12</v>
      </c>
      <c r="O20" s="29">
        <v>13</v>
      </c>
      <c r="P20" s="37">
        <v>14</v>
      </c>
      <c r="Q20" s="37">
        <v>15</v>
      </c>
      <c r="R20" s="37">
        <v>16</v>
      </c>
      <c r="S20" s="37">
        <v>17</v>
      </c>
      <c r="T20" s="37">
        <v>18</v>
      </c>
      <c r="U20" s="29">
        <v>19</v>
      </c>
      <c r="V20" s="29">
        <v>20</v>
      </c>
      <c r="W20" s="37">
        <v>21</v>
      </c>
      <c r="X20" s="37">
        <v>22</v>
      </c>
      <c r="Y20" s="37">
        <v>23</v>
      </c>
      <c r="Z20" s="53">
        <v>24</v>
      </c>
      <c r="AA20" s="53">
        <v>25</v>
      </c>
      <c r="AB20" s="53">
        <v>26</v>
      </c>
      <c r="AC20" s="29">
        <v>27</v>
      </c>
      <c r="AD20" s="37">
        <v>28</v>
      </c>
      <c r="AE20" s="37">
        <v>29</v>
      </c>
      <c r="AF20" s="37">
        <v>30</v>
      </c>
      <c r="AG20" s="53">
        <v>31</v>
      </c>
      <c r="AH20" s="22">
        <f>COUNTIF(C20:AG20,"U")</f>
        <v>0</v>
      </c>
      <c r="AI20" s="22">
        <f t="shared" si="1"/>
        <v>0</v>
      </c>
    </row>
    <row r="21" spans="1:35" x14ac:dyDescent="0.25">
      <c r="A21" s="58">
        <v>19</v>
      </c>
      <c r="B21" s="24" t="str">
        <f>Übersicht!B21</f>
        <v>Mitarbeiter 19 hier eintragen</v>
      </c>
      <c r="C21" s="33">
        <v>1</v>
      </c>
      <c r="D21" s="33">
        <v>2</v>
      </c>
      <c r="E21" s="33">
        <v>3</v>
      </c>
      <c r="F21" s="33">
        <v>4</v>
      </c>
      <c r="G21" s="29">
        <v>5</v>
      </c>
      <c r="H21" s="29">
        <v>6</v>
      </c>
      <c r="I21" s="33">
        <v>7</v>
      </c>
      <c r="J21" s="33">
        <v>8</v>
      </c>
      <c r="K21" s="33">
        <v>9</v>
      </c>
      <c r="L21" s="33">
        <v>10</v>
      </c>
      <c r="M21" s="33">
        <v>11</v>
      </c>
      <c r="N21" s="29">
        <v>12</v>
      </c>
      <c r="O21" s="29">
        <v>13</v>
      </c>
      <c r="P21" s="33">
        <v>14</v>
      </c>
      <c r="Q21" s="33">
        <v>15</v>
      </c>
      <c r="R21" s="33">
        <v>16</v>
      </c>
      <c r="S21" s="33">
        <v>17</v>
      </c>
      <c r="T21" s="33">
        <v>18</v>
      </c>
      <c r="U21" s="29">
        <v>19</v>
      </c>
      <c r="V21" s="29">
        <v>20</v>
      </c>
      <c r="W21" s="33">
        <v>21</v>
      </c>
      <c r="X21" s="33">
        <v>22</v>
      </c>
      <c r="Y21" s="33">
        <v>23</v>
      </c>
      <c r="Z21" s="53">
        <v>24</v>
      </c>
      <c r="AA21" s="53">
        <v>25</v>
      </c>
      <c r="AB21" s="53">
        <v>26</v>
      </c>
      <c r="AC21" s="29">
        <v>27</v>
      </c>
      <c r="AD21" s="33">
        <v>28</v>
      </c>
      <c r="AE21" s="33">
        <v>29</v>
      </c>
      <c r="AF21" s="33">
        <v>30</v>
      </c>
      <c r="AG21" s="53">
        <v>31</v>
      </c>
      <c r="AH21" s="31">
        <f>COUNTIF(C21:AG21,"U")</f>
        <v>0</v>
      </c>
      <c r="AI21" s="31">
        <f>COUNTIF(C21:AG21,"K")</f>
        <v>0</v>
      </c>
    </row>
    <row r="22" spans="1:35" x14ac:dyDescent="0.25">
      <c r="A22" s="57">
        <v>20</v>
      </c>
      <c r="B22" s="23" t="str">
        <f>Übersicht!B22</f>
        <v>Mitarbeiter 20 hier eintragen</v>
      </c>
      <c r="C22" s="37">
        <v>1</v>
      </c>
      <c r="D22" s="37">
        <v>2</v>
      </c>
      <c r="E22" s="37">
        <v>3</v>
      </c>
      <c r="F22" s="37">
        <v>4</v>
      </c>
      <c r="G22" s="29">
        <v>5</v>
      </c>
      <c r="H22" s="29">
        <v>6</v>
      </c>
      <c r="I22" s="37">
        <v>7</v>
      </c>
      <c r="J22" s="37">
        <v>8</v>
      </c>
      <c r="K22" s="37">
        <v>9</v>
      </c>
      <c r="L22" s="37">
        <v>10</v>
      </c>
      <c r="M22" s="37">
        <v>11</v>
      </c>
      <c r="N22" s="29">
        <v>12</v>
      </c>
      <c r="O22" s="29">
        <v>13</v>
      </c>
      <c r="P22" s="37">
        <v>14</v>
      </c>
      <c r="Q22" s="37">
        <v>15</v>
      </c>
      <c r="R22" s="37">
        <v>16</v>
      </c>
      <c r="S22" s="37">
        <v>17</v>
      </c>
      <c r="T22" s="37">
        <v>18</v>
      </c>
      <c r="U22" s="29">
        <v>19</v>
      </c>
      <c r="V22" s="29">
        <v>20</v>
      </c>
      <c r="W22" s="37">
        <v>21</v>
      </c>
      <c r="X22" s="37">
        <v>22</v>
      </c>
      <c r="Y22" s="37">
        <v>23</v>
      </c>
      <c r="Z22" s="53">
        <v>24</v>
      </c>
      <c r="AA22" s="53">
        <v>25</v>
      </c>
      <c r="AB22" s="53">
        <v>26</v>
      </c>
      <c r="AC22" s="29">
        <v>27</v>
      </c>
      <c r="AD22" s="37">
        <v>28</v>
      </c>
      <c r="AE22" s="37">
        <v>29</v>
      </c>
      <c r="AF22" s="37">
        <v>30</v>
      </c>
      <c r="AG22" s="53">
        <v>31</v>
      </c>
      <c r="AH22" s="22">
        <f t="shared" si="0"/>
        <v>0</v>
      </c>
      <c r="AI22" s="22">
        <f t="shared" si="1"/>
        <v>0</v>
      </c>
    </row>
    <row r="23" spans="1:35" x14ac:dyDescent="0.25">
      <c r="A23" s="58">
        <v>21</v>
      </c>
      <c r="B23" s="24" t="str">
        <f>Übersicht!B23</f>
        <v>Mitarbeiter 21 hier eintragen</v>
      </c>
      <c r="C23" s="33">
        <v>1</v>
      </c>
      <c r="D23" s="33">
        <v>2</v>
      </c>
      <c r="E23" s="33">
        <v>3</v>
      </c>
      <c r="F23" s="33">
        <v>4</v>
      </c>
      <c r="G23" s="29">
        <v>5</v>
      </c>
      <c r="H23" s="29">
        <v>6</v>
      </c>
      <c r="I23" s="33">
        <v>7</v>
      </c>
      <c r="J23" s="33">
        <v>8</v>
      </c>
      <c r="K23" s="33">
        <v>9</v>
      </c>
      <c r="L23" s="33">
        <v>10</v>
      </c>
      <c r="M23" s="33">
        <v>11</v>
      </c>
      <c r="N23" s="29">
        <v>12</v>
      </c>
      <c r="O23" s="29">
        <v>13</v>
      </c>
      <c r="P23" s="33">
        <v>14</v>
      </c>
      <c r="Q23" s="33">
        <v>15</v>
      </c>
      <c r="R23" s="33">
        <v>16</v>
      </c>
      <c r="S23" s="33">
        <v>17</v>
      </c>
      <c r="T23" s="33">
        <v>18</v>
      </c>
      <c r="U23" s="29">
        <v>19</v>
      </c>
      <c r="V23" s="29">
        <v>20</v>
      </c>
      <c r="W23" s="33">
        <v>21</v>
      </c>
      <c r="X23" s="33">
        <v>22</v>
      </c>
      <c r="Y23" s="33">
        <v>23</v>
      </c>
      <c r="Z23" s="53">
        <v>24</v>
      </c>
      <c r="AA23" s="53">
        <v>25</v>
      </c>
      <c r="AB23" s="53">
        <v>26</v>
      </c>
      <c r="AC23" s="29">
        <v>27</v>
      </c>
      <c r="AD23" s="33">
        <v>28</v>
      </c>
      <c r="AE23" s="33">
        <v>29</v>
      </c>
      <c r="AF23" s="33">
        <v>30</v>
      </c>
      <c r="AG23" s="53">
        <v>31</v>
      </c>
      <c r="AH23" s="31">
        <f t="shared" si="0"/>
        <v>0</v>
      </c>
      <c r="AI23" s="31">
        <f t="shared" si="1"/>
        <v>0</v>
      </c>
    </row>
    <row r="24" spans="1:35" x14ac:dyDescent="0.25">
      <c r="A24" s="57">
        <v>22</v>
      </c>
      <c r="B24" s="23" t="str">
        <f>Übersicht!B24</f>
        <v>Mitarbeiter 22 hier eintragen</v>
      </c>
      <c r="C24" s="37">
        <v>1</v>
      </c>
      <c r="D24" s="37">
        <v>2</v>
      </c>
      <c r="E24" s="37">
        <v>3</v>
      </c>
      <c r="F24" s="37">
        <v>4</v>
      </c>
      <c r="G24" s="29">
        <v>5</v>
      </c>
      <c r="H24" s="29">
        <v>6</v>
      </c>
      <c r="I24" s="37">
        <v>7</v>
      </c>
      <c r="J24" s="37">
        <v>8</v>
      </c>
      <c r="K24" s="37">
        <v>9</v>
      </c>
      <c r="L24" s="37">
        <v>10</v>
      </c>
      <c r="M24" s="37">
        <v>11</v>
      </c>
      <c r="N24" s="29">
        <v>12</v>
      </c>
      <c r="O24" s="29">
        <v>13</v>
      </c>
      <c r="P24" s="37">
        <v>14</v>
      </c>
      <c r="Q24" s="37">
        <v>15</v>
      </c>
      <c r="R24" s="37">
        <v>16</v>
      </c>
      <c r="S24" s="37">
        <v>17</v>
      </c>
      <c r="T24" s="37">
        <v>18</v>
      </c>
      <c r="U24" s="29">
        <v>19</v>
      </c>
      <c r="V24" s="29">
        <v>20</v>
      </c>
      <c r="W24" s="37">
        <v>21</v>
      </c>
      <c r="X24" s="37">
        <v>22</v>
      </c>
      <c r="Y24" s="37">
        <v>23</v>
      </c>
      <c r="Z24" s="53">
        <v>24</v>
      </c>
      <c r="AA24" s="53">
        <v>25</v>
      </c>
      <c r="AB24" s="53">
        <v>26</v>
      </c>
      <c r="AC24" s="29">
        <v>27</v>
      </c>
      <c r="AD24" s="37">
        <v>28</v>
      </c>
      <c r="AE24" s="37">
        <v>29</v>
      </c>
      <c r="AF24" s="37">
        <v>30</v>
      </c>
      <c r="AG24" s="53">
        <v>31</v>
      </c>
      <c r="AH24" s="22">
        <f>COUNTIF(C24:AG24,"U")</f>
        <v>0</v>
      </c>
      <c r="AI24" s="22">
        <f t="shared" si="1"/>
        <v>0</v>
      </c>
    </row>
    <row r="25" spans="1:35" x14ac:dyDescent="0.25">
      <c r="A25" s="59">
        <v>23</v>
      </c>
      <c r="B25" s="24" t="str">
        <f>Übersicht!B25</f>
        <v>Mitarbeiter 23 hier eintragen</v>
      </c>
      <c r="C25" s="33">
        <v>1</v>
      </c>
      <c r="D25" s="33">
        <v>2</v>
      </c>
      <c r="E25" s="33">
        <v>3</v>
      </c>
      <c r="F25" s="33">
        <v>4</v>
      </c>
      <c r="G25" s="29">
        <v>5</v>
      </c>
      <c r="H25" s="29">
        <v>6</v>
      </c>
      <c r="I25" s="33">
        <v>7</v>
      </c>
      <c r="J25" s="33">
        <v>8</v>
      </c>
      <c r="K25" s="33">
        <v>9</v>
      </c>
      <c r="L25" s="33">
        <v>10</v>
      </c>
      <c r="M25" s="33">
        <v>11</v>
      </c>
      <c r="N25" s="29">
        <v>12</v>
      </c>
      <c r="O25" s="29">
        <v>13</v>
      </c>
      <c r="P25" s="33">
        <v>14</v>
      </c>
      <c r="Q25" s="33">
        <v>15</v>
      </c>
      <c r="R25" s="33">
        <v>16</v>
      </c>
      <c r="S25" s="33">
        <v>17</v>
      </c>
      <c r="T25" s="33">
        <v>18</v>
      </c>
      <c r="U25" s="29">
        <v>19</v>
      </c>
      <c r="V25" s="29">
        <v>20</v>
      </c>
      <c r="W25" s="33">
        <v>21</v>
      </c>
      <c r="X25" s="33">
        <v>22</v>
      </c>
      <c r="Y25" s="33">
        <v>23</v>
      </c>
      <c r="Z25" s="53">
        <v>24</v>
      </c>
      <c r="AA25" s="53">
        <v>25</v>
      </c>
      <c r="AB25" s="53">
        <v>26</v>
      </c>
      <c r="AC25" s="29">
        <v>27</v>
      </c>
      <c r="AD25" s="33">
        <v>28</v>
      </c>
      <c r="AE25" s="33">
        <v>29</v>
      </c>
      <c r="AF25" s="33">
        <v>30</v>
      </c>
      <c r="AG25" s="53">
        <v>31</v>
      </c>
      <c r="AH25" s="31">
        <f>COUNTIF(C25:AG25,"U")</f>
        <v>0</v>
      </c>
      <c r="AI25" s="31">
        <f>COUNTIF(C25:AG25,"K")</f>
        <v>0</v>
      </c>
    </row>
    <row r="26" spans="1:35" x14ac:dyDescent="0.25">
      <c r="A26" s="57">
        <v>24</v>
      </c>
      <c r="B26" s="23" t="str">
        <f>Übersicht!B26</f>
        <v>Mitarbeiter 24 hier eintragen</v>
      </c>
      <c r="C26" s="37">
        <v>1</v>
      </c>
      <c r="D26" s="37">
        <v>2</v>
      </c>
      <c r="E26" s="37">
        <v>3</v>
      </c>
      <c r="F26" s="37">
        <v>4</v>
      </c>
      <c r="G26" s="29">
        <v>5</v>
      </c>
      <c r="H26" s="29">
        <v>6</v>
      </c>
      <c r="I26" s="37">
        <v>7</v>
      </c>
      <c r="J26" s="37">
        <v>8</v>
      </c>
      <c r="K26" s="37">
        <v>9</v>
      </c>
      <c r="L26" s="37">
        <v>10</v>
      </c>
      <c r="M26" s="37">
        <v>11</v>
      </c>
      <c r="N26" s="29">
        <v>12</v>
      </c>
      <c r="O26" s="29">
        <v>13</v>
      </c>
      <c r="P26" s="37">
        <v>14</v>
      </c>
      <c r="Q26" s="37">
        <v>15</v>
      </c>
      <c r="R26" s="37">
        <v>16</v>
      </c>
      <c r="S26" s="37">
        <v>17</v>
      </c>
      <c r="T26" s="37">
        <v>18</v>
      </c>
      <c r="U26" s="29">
        <v>19</v>
      </c>
      <c r="V26" s="29">
        <v>20</v>
      </c>
      <c r="W26" s="37">
        <v>21</v>
      </c>
      <c r="X26" s="37">
        <v>22</v>
      </c>
      <c r="Y26" s="37">
        <v>23</v>
      </c>
      <c r="Z26" s="53">
        <v>24</v>
      </c>
      <c r="AA26" s="53">
        <v>25</v>
      </c>
      <c r="AB26" s="53">
        <v>26</v>
      </c>
      <c r="AC26" s="29">
        <v>27</v>
      </c>
      <c r="AD26" s="37">
        <v>28</v>
      </c>
      <c r="AE26" s="37">
        <v>29</v>
      </c>
      <c r="AF26" s="37">
        <v>30</v>
      </c>
      <c r="AG26" s="53">
        <v>31</v>
      </c>
      <c r="AH26" s="22">
        <f t="shared" si="0"/>
        <v>0</v>
      </c>
      <c r="AI26" s="22">
        <f t="shared" si="1"/>
        <v>0</v>
      </c>
    </row>
    <row r="27" spans="1:35" x14ac:dyDescent="0.25">
      <c r="A27" s="58">
        <v>25</v>
      </c>
      <c r="B27" s="24" t="str">
        <f>Übersicht!B27</f>
        <v>Mitarbeiter 25 hier eintragen</v>
      </c>
      <c r="C27" s="33">
        <v>1</v>
      </c>
      <c r="D27" s="33">
        <v>2</v>
      </c>
      <c r="E27" s="33">
        <v>3</v>
      </c>
      <c r="F27" s="33">
        <v>4</v>
      </c>
      <c r="G27" s="29">
        <v>5</v>
      </c>
      <c r="H27" s="29">
        <v>6</v>
      </c>
      <c r="I27" s="33">
        <v>7</v>
      </c>
      <c r="J27" s="33">
        <v>8</v>
      </c>
      <c r="K27" s="33">
        <v>9</v>
      </c>
      <c r="L27" s="33">
        <v>10</v>
      </c>
      <c r="M27" s="33">
        <v>11</v>
      </c>
      <c r="N27" s="29">
        <v>12</v>
      </c>
      <c r="O27" s="29">
        <v>13</v>
      </c>
      <c r="P27" s="33">
        <v>14</v>
      </c>
      <c r="Q27" s="33">
        <v>15</v>
      </c>
      <c r="R27" s="33">
        <v>16</v>
      </c>
      <c r="S27" s="33">
        <v>17</v>
      </c>
      <c r="T27" s="33">
        <v>18</v>
      </c>
      <c r="U27" s="29">
        <v>19</v>
      </c>
      <c r="V27" s="29">
        <v>20</v>
      </c>
      <c r="W27" s="33">
        <v>21</v>
      </c>
      <c r="X27" s="33">
        <v>22</v>
      </c>
      <c r="Y27" s="33">
        <v>23</v>
      </c>
      <c r="Z27" s="53">
        <v>24</v>
      </c>
      <c r="AA27" s="53">
        <v>25</v>
      </c>
      <c r="AB27" s="53">
        <v>26</v>
      </c>
      <c r="AC27" s="29">
        <v>27</v>
      </c>
      <c r="AD27" s="33">
        <v>28</v>
      </c>
      <c r="AE27" s="33">
        <v>29</v>
      </c>
      <c r="AF27" s="33">
        <v>30</v>
      </c>
      <c r="AG27" s="53">
        <v>31</v>
      </c>
      <c r="AH27" s="31">
        <f t="shared" si="0"/>
        <v>0</v>
      </c>
      <c r="AI27" s="31">
        <f t="shared" si="1"/>
        <v>0</v>
      </c>
    </row>
    <row r="28" spans="1:35" x14ac:dyDescent="0.25">
      <c r="A28" s="57">
        <v>26</v>
      </c>
      <c r="B28" s="23" t="str">
        <f>Übersicht!B28</f>
        <v>Mitarbeiter 26 hier eintragen</v>
      </c>
      <c r="C28" s="37">
        <v>1</v>
      </c>
      <c r="D28" s="37">
        <v>2</v>
      </c>
      <c r="E28" s="37">
        <v>3</v>
      </c>
      <c r="F28" s="37">
        <v>4</v>
      </c>
      <c r="G28" s="29">
        <v>5</v>
      </c>
      <c r="H28" s="29">
        <v>6</v>
      </c>
      <c r="I28" s="37">
        <v>7</v>
      </c>
      <c r="J28" s="37">
        <v>8</v>
      </c>
      <c r="K28" s="37">
        <v>9</v>
      </c>
      <c r="L28" s="37">
        <v>10</v>
      </c>
      <c r="M28" s="37">
        <v>11</v>
      </c>
      <c r="N28" s="29">
        <v>12</v>
      </c>
      <c r="O28" s="29">
        <v>13</v>
      </c>
      <c r="P28" s="37">
        <v>14</v>
      </c>
      <c r="Q28" s="37">
        <v>15</v>
      </c>
      <c r="R28" s="37">
        <v>16</v>
      </c>
      <c r="S28" s="37">
        <v>17</v>
      </c>
      <c r="T28" s="37">
        <v>18</v>
      </c>
      <c r="U28" s="29">
        <v>19</v>
      </c>
      <c r="V28" s="29">
        <v>20</v>
      </c>
      <c r="W28" s="37">
        <v>21</v>
      </c>
      <c r="X28" s="37">
        <v>22</v>
      </c>
      <c r="Y28" s="37">
        <v>23</v>
      </c>
      <c r="Z28" s="53">
        <v>24</v>
      </c>
      <c r="AA28" s="53">
        <v>25</v>
      </c>
      <c r="AB28" s="53">
        <v>26</v>
      </c>
      <c r="AC28" s="29">
        <v>27</v>
      </c>
      <c r="AD28" s="37">
        <v>28</v>
      </c>
      <c r="AE28" s="37">
        <v>29</v>
      </c>
      <c r="AF28" s="37">
        <v>30</v>
      </c>
      <c r="AG28" s="53">
        <v>31</v>
      </c>
      <c r="AH28" s="22">
        <f t="shared" si="0"/>
        <v>0</v>
      </c>
      <c r="AI28" s="22">
        <f t="shared" si="1"/>
        <v>0</v>
      </c>
    </row>
    <row r="29" spans="1:35" x14ac:dyDescent="0.25">
      <c r="A29" s="58">
        <v>27</v>
      </c>
      <c r="B29" s="24" t="str">
        <f>Übersicht!B29</f>
        <v>Mitarbeiter 27 hier eintragen</v>
      </c>
      <c r="C29" s="33">
        <v>1</v>
      </c>
      <c r="D29" s="33">
        <v>2</v>
      </c>
      <c r="E29" s="33">
        <v>3</v>
      </c>
      <c r="F29" s="33">
        <v>4</v>
      </c>
      <c r="G29" s="29">
        <v>5</v>
      </c>
      <c r="H29" s="29">
        <v>6</v>
      </c>
      <c r="I29" s="33">
        <v>7</v>
      </c>
      <c r="J29" s="33">
        <v>8</v>
      </c>
      <c r="K29" s="33">
        <v>9</v>
      </c>
      <c r="L29" s="33">
        <v>10</v>
      </c>
      <c r="M29" s="33">
        <v>11</v>
      </c>
      <c r="N29" s="29">
        <v>12</v>
      </c>
      <c r="O29" s="29">
        <v>13</v>
      </c>
      <c r="P29" s="33">
        <v>14</v>
      </c>
      <c r="Q29" s="33">
        <v>15</v>
      </c>
      <c r="R29" s="33">
        <v>16</v>
      </c>
      <c r="S29" s="33">
        <v>17</v>
      </c>
      <c r="T29" s="33">
        <v>18</v>
      </c>
      <c r="U29" s="29">
        <v>19</v>
      </c>
      <c r="V29" s="29">
        <v>20</v>
      </c>
      <c r="W29" s="33">
        <v>21</v>
      </c>
      <c r="X29" s="33">
        <v>22</v>
      </c>
      <c r="Y29" s="33">
        <v>23</v>
      </c>
      <c r="Z29" s="53">
        <v>24</v>
      </c>
      <c r="AA29" s="53">
        <v>25</v>
      </c>
      <c r="AB29" s="53">
        <v>26</v>
      </c>
      <c r="AC29" s="29">
        <v>27</v>
      </c>
      <c r="AD29" s="33">
        <v>28</v>
      </c>
      <c r="AE29" s="33">
        <v>29</v>
      </c>
      <c r="AF29" s="33">
        <v>30</v>
      </c>
      <c r="AG29" s="53">
        <v>31</v>
      </c>
      <c r="AH29" s="31">
        <f t="shared" si="0"/>
        <v>0</v>
      </c>
      <c r="AI29" s="31">
        <f t="shared" si="1"/>
        <v>0</v>
      </c>
    </row>
    <row r="30" spans="1:35" x14ac:dyDescent="0.25">
      <c r="A30" s="57">
        <v>28</v>
      </c>
      <c r="B30" s="23" t="str">
        <f>Übersicht!B30</f>
        <v>Mitarbeiter 28 hier eintragen</v>
      </c>
      <c r="C30" s="37">
        <v>1</v>
      </c>
      <c r="D30" s="37">
        <v>2</v>
      </c>
      <c r="E30" s="37">
        <v>3</v>
      </c>
      <c r="F30" s="37">
        <v>4</v>
      </c>
      <c r="G30" s="29">
        <v>5</v>
      </c>
      <c r="H30" s="29">
        <v>6</v>
      </c>
      <c r="I30" s="37">
        <v>7</v>
      </c>
      <c r="J30" s="37">
        <v>8</v>
      </c>
      <c r="K30" s="37">
        <v>9</v>
      </c>
      <c r="L30" s="37">
        <v>10</v>
      </c>
      <c r="M30" s="37">
        <v>11</v>
      </c>
      <c r="N30" s="29">
        <v>12</v>
      </c>
      <c r="O30" s="29">
        <v>13</v>
      </c>
      <c r="P30" s="37">
        <v>14</v>
      </c>
      <c r="Q30" s="37">
        <v>15</v>
      </c>
      <c r="R30" s="37">
        <v>16</v>
      </c>
      <c r="S30" s="37">
        <v>17</v>
      </c>
      <c r="T30" s="37">
        <v>18</v>
      </c>
      <c r="U30" s="29">
        <v>19</v>
      </c>
      <c r="V30" s="29">
        <v>20</v>
      </c>
      <c r="W30" s="37">
        <v>21</v>
      </c>
      <c r="X30" s="37">
        <v>22</v>
      </c>
      <c r="Y30" s="37">
        <v>23</v>
      </c>
      <c r="Z30" s="53">
        <v>24</v>
      </c>
      <c r="AA30" s="53">
        <v>25</v>
      </c>
      <c r="AB30" s="53">
        <v>26</v>
      </c>
      <c r="AC30" s="29">
        <v>27</v>
      </c>
      <c r="AD30" s="37">
        <v>28</v>
      </c>
      <c r="AE30" s="37">
        <v>29</v>
      </c>
      <c r="AF30" s="37">
        <v>30</v>
      </c>
      <c r="AG30" s="53">
        <v>31</v>
      </c>
      <c r="AH30" s="22">
        <f t="shared" si="0"/>
        <v>0</v>
      </c>
      <c r="AI30" s="22">
        <f t="shared" si="1"/>
        <v>0</v>
      </c>
    </row>
    <row r="31" spans="1:35" x14ac:dyDescent="0.25">
      <c r="A31" s="58">
        <v>29</v>
      </c>
      <c r="B31" s="24" t="str">
        <f>Übersicht!B31</f>
        <v>Mitarbeiter 29 hier eintragen</v>
      </c>
      <c r="C31" s="33">
        <v>1</v>
      </c>
      <c r="D31" s="33">
        <v>2</v>
      </c>
      <c r="E31" s="33">
        <v>3</v>
      </c>
      <c r="F31" s="33">
        <v>4</v>
      </c>
      <c r="G31" s="29">
        <v>5</v>
      </c>
      <c r="H31" s="29">
        <v>6</v>
      </c>
      <c r="I31" s="33">
        <v>7</v>
      </c>
      <c r="J31" s="33">
        <v>8</v>
      </c>
      <c r="K31" s="33">
        <v>9</v>
      </c>
      <c r="L31" s="33">
        <v>10</v>
      </c>
      <c r="M31" s="33">
        <v>11</v>
      </c>
      <c r="N31" s="29">
        <v>12</v>
      </c>
      <c r="O31" s="29">
        <v>13</v>
      </c>
      <c r="P31" s="33">
        <v>14</v>
      </c>
      <c r="Q31" s="33">
        <v>15</v>
      </c>
      <c r="R31" s="33">
        <v>16</v>
      </c>
      <c r="S31" s="33">
        <v>17</v>
      </c>
      <c r="T31" s="33">
        <v>18</v>
      </c>
      <c r="U31" s="29">
        <v>19</v>
      </c>
      <c r="V31" s="29">
        <v>20</v>
      </c>
      <c r="W31" s="33">
        <v>21</v>
      </c>
      <c r="X31" s="33">
        <v>22</v>
      </c>
      <c r="Y31" s="33">
        <v>23</v>
      </c>
      <c r="Z31" s="53">
        <v>24</v>
      </c>
      <c r="AA31" s="53">
        <v>25</v>
      </c>
      <c r="AB31" s="53">
        <v>26</v>
      </c>
      <c r="AC31" s="29">
        <v>27</v>
      </c>
      <c r="AD31" s="33">
        <v>28</v>
      </c>
      <c r="AE31" s="33">
        <v>29</v>
      </c>
      <c r="AF31" s="33">
        <v>30</v>
      </c>
      <c r="AG31" s="53">
        <v>31</v>
      </c>
      <c r="AH31" s="31">
        <f>COUNTIF(C31:AG31,"U")</f>
        <v>0</v>
      </c>
      <c r="AI31" s="31">
        <f>COUNTIF(C31:AG31,"K")</f>
        <v>0</v>
      </c>
    </row>
    <row r="32" spans="1:35" x14ac:dyDescent="0.25">
      <c r="A32" s="57">
        <v>30</v>
      </c>
      <c r="B32" s="23" t="str">
        <f>Übersicht!B32</f>
        <v>Mitarbeiter 30 hier eintragen</v>
      </c>
      <c r="C32" s="37">
        <v>1</v>
      </c>
      <c r="D32" s="37">
        <v>2</v>
      </c>
      <c r="E32" s="37">
        <v>3</v>
      </c>
      <c r="F32" s="37">
        <v>4</v>
      </c>
      <c r="G32" s="29">
        <v>5</v>
      </c>
      <c r="H32" s="29">
        <v>6</v>
      </c>
      <c r="I32" s="37">
        <v>7</v>
      </c>
      <c r="J32" s="37">
        <v>8</v>
      </c>
      <c r="K32" s="37">
        <v>9</v>
      </c>
      <c r="L32" s="37">
        <v>10</v>
      </c>
      <c r="M32" s="37">
        <v>11</v>
      </c>
      <c r="N32" s="29">
        <v>12</v>
      </c>
      <c r="O32" s="29">
        <v>13</v>
      </c>
      <c r="P32" s="37">
        <v>14</v>
      </c>
      <c r="Q32" s="37">
        <v>15</v>
      </c>
      <c r="R32" s="37">
        <v>16</v>
      </c>
      <c r="S32" s="37">
        <v>17</v>
      </c>
      <c r="T32" s="37">
        <v>18</v>
      </c>
      <c r="U32" s="29">
        <v>19</v>
      </c>
      <c r="V32" s="29">
        <v>20</v>
      </c>
      <c r="W32" s="37">
        <v>21</v>
      </c>
      <c r="X32" s="37">
        <v>22</v>
      </c>
      <c r="Y32" s="37">
        <v>23</v>
      </c>
      <c r="Z32" s="53">
        <v>24</v>
      </c>
      <c r="AA32" s="53">
        <v>25</v>
      </c>
      <c r="AB32" s="53">
        <v>26</v>
      </c>
      <c r="AC32" s="29">
        <v>27</v>
      </c>
      <c r="AD32" s="37">
        <v>28</v>
      </c>
      <c r="AE32" s="37">
        <v>29</v>
      </c>
      <c r="AF32" s="37">
        <v>30</v>
      </c>
      <c r="AG32" s="53">
        <v>31</v>
      </c>
      <c r="AH32" s="22">
        <f t="shared" si="0"/>
        <v>0</v>
      </c>
      <c r="AI32" s="22">
        <f t="shared" si="1"/>
        <v>0</v>
      </c>
    </row>
    <row r="33" spans="1:35" x14ac:dyDescent="0.25">
      <c r="A33" s="58">
        <v>31</v>
      </c>
      <c r="B33" s="24" t="str">
        <f>Übersicht!B33</f>
        <v>Mitarbeiter 31 hier eintragen</v>
      </c>
      <c r="C33" s="33">
        <v>1</v>
      </c>
      <c r="D33" s="33">
        <v>2</v>
      </c>
      <c r="E33" s="33">
        <v>3</v>
      </c>
      <c r="F33" s="33">
        <v>4</v>
      </c>
      <c r="G33" s="29">
        <v>5</v>
      </c>
      <c r="H33" s="29">
        <v>6</v>
      </c>
      <c r="I33" s="33">
        <v>7</v>
      </c>
      <c r="J33" s="33">
        <v>8</v>
      </c>
      <c r="K33" s="33">
        <v>9</v>
      </c>
      <c r="L33" s="33">
        <v>10</v>
      </c>
      <c r="M33" s="33">
        <v>11</v>
      </c>
      <c r="N33" s="29">
        <v>12</v>
      </c>
      <c r="O33" s="29">
        <v>13</v>
      </c>
      <c r="P33" s="33">
        <v>14</v>
      </c>
      <c r="Q33" s="33">
        <v>15</v>
      </c>
      <c r="R33" s="33">
        <v>16</v>
      </c>
      <c r="S33" s="33">
        <v>17</v>
      </c>
      <c r="T33" s="33">
        <v>18</v>
      </c>
      <c r="U33" s="29">
        <v>19</v>
      </c>
      <c r="V33" s="29">
        <v>20</v>
      </c>
      <c r="W33" s="33">
        <v>21</v>
      </c>
      <c r="X33" s="33">
        <v>22</v>
      </c>
      <c r="Y33" s="33">
        <v>23</v>
      </c>
      <c r="Z33" s="53">
        <v>24</v>
      </c>
      <c r="AA33" s="53">
        <v>25</v>
      </c>
      <c r="AB33" s="53">
        <v>26</v>
      </c>
      <c r="AC33" s="29">
        <v>27</v>
      </c>
      <c r="AD33" s="33">
        <v>28</v>
      </c>
      <c r="AE33" s="33">
        <v>29</v>
      </c>
      <c r="AF33" s="33">
        <v>30</v>
      </c>
      <c r="AG33" s="53">
        <v>31</v>
      </c>
      <c r="AH33" s="31">
        <f t="shared" si="0"/>
        <v>0</v>
      </c>
      <c r="AI33" s="31">
        <f t="shared" si="1"/>
        <v>0</v>
      </c>
    </row>
    <row r="34" spans="1:35" x14ac:dyDescent="0.25">
      <c r="A34" s="57">
        <v>32</v>
      </c>
      <c r="B34" s="40" t="str">
        <f>Übersicht!B34</f>
        <v>Mitarbeiter 32 hier eintragen</v>
      </c>
      <c r="C34" s="37">
        <v>1</v>
      </c>
      <c r="D34" s="31">
        <v>2</v>
      </c>
      <c r="E34" s="31">
        <v>3</v>
      </c>
      <c r="F34" s="31">
        <v>4</v>
      </c>
      <c r="G34" s="29">
        <v>5</v>
      </c>
      <c r="H34" s="29">
        <v>6</v>
      </c>
      <c r="I34" s="37">
        <v>7</v>
      </c>
      <c r="J34" s="37">
        <v>8</v>
      </c>
      <c r="K34" s="31">
        <v>9</v>
      </c>
      <c r="L34" s="31">
        <v>10</v>
      </c>
      <c r="M34" s="31">
        <v>11</v>
      </c>
      <c r="N34" s="29">
        <v>12</v>
      </c>
      <c r="O34" s="29">
        <v>13</v>
      </c>
      <c r="P34" s="37">
        <v>14</v>
      </c>
      <c r="Q34" s="37">
        <v>15</v>
      </c>
      <c r="R34" s="31">
        <v>16</v>
      </c>
      <c r="S34" s="31">
        <v>17</v>
      </c>
      <c r="T34" s="31">
        <v>18</v>
      </c>
      <c r="U34" s="29">
        <v>19</v>
      </c>
      <c r="V34" s="29">
        <v>20</v>
      </c>
      <c r="W34" s="37">
        <v>21</v>
      </c>
      <c r="X34" s="37">
        <v>22</v>
      </c>
      <c r="Y34" s="37">
        <v>23</v>
      </c>
      <c r="Z34" s="53">
        <v>24</v>
      </c>
      <c r="AA34" s="53">
        <v>25</v>
      </c>
      <c r="AB34" s="53">
        <v>26</v>
      </c>
      <c r="AC34" s="29">
        <v>27</v>
      </c>
      <c r="AD34" s="37">
        <v>28</v>
      </c>
      <c r="AE34" s="37">
        <v>29</v>
      </c>
      <c r="AF34" s="37">
        <v>30</v>
      </c>
      <c r="AG34" s="53">
        <v>31</v>
      </c>
      <c r="AH34" s="22">
        <f t="shared" si="0"/>
        <v>0</v>
      </c>
      <c r="AI34" s="22">
        <f t="shared" si="1"/>
        <v>0</v>
      </c>
    </row>
  </sheetData>
  <mergeCells count="1">
    <mergeCell ref="A1:AI1"/>
  </mergeCells>
  <pageMargins left="0.7" right="0.7" top="0.78740157499999996" bottom="0.78740157499999996" header="0.3" footer="0.3"/>
  <pageSetup paperSize="9" orientation="landscape" horizontalDpi="4294967294" verticalDpi="0" r:id="rId1"/>
  <ignoredErrors>
    <ignoredError sqref="AI16 AI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54FB0-FF27-477F-9135-BE79EF3D5685}">
  <dimension ref="A1:AJ34"/>
  <sheetViews>
    <sheetView workbookViewId="0">
      <selection activeCell="J22" sqref="J22"/>
    </sheetView>
  </sheetViews>
  <sheetFormatPr baseColWidth="10" defaultColWidth="3.77734375" defaultRowHeight="13.2" x14ac:dyDescent="0.25"/>
  <cols>
    <col min="2" max="2" width="25.77734375" customWidth="1"/>
    <col min="3" max="33" width="2.77734375" customWidth="1"/>
    <col min="34" max="34" width="7.44140625" customWidth="1"/>
    <col min="35" max="35" width="7.88671875" customWidth="1"/>
  </cols>
  <sheetData>
    <row r="1" spans="1:35" ht="22.95" customHeight="1" x14ac:dyDescent="0.25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5" x14ac:dyDescent="0.25">
      <c r="A2" s="43" t="s">
        <v>19</v>
      </c>
      <c r="B2" s="44" t="s">
        <v>1</v>
      </c>
      <c r="C2" s="45" t="s">
        <v>10</v>
      </c>
      <c r="D2" s="46" t="s">
        <v>11</v>
      </c>
      <c r="E2" s="46" t="s">
        <v>12</v>
      </c>
      <c r="F2" s="47" t="s">
        <v>13</v>
      </c>
      <c r="G2" s="47" t="s">
        <v>14</v>
      </c>
      <c r="H2" s="46" t="s">
        <v>15</v>
      </c>
      <c r="I2" s="46" t="s">
        <v>16</v>
      </c>
      <c r="J2" s="46" t="s">
        <v>10</v>
      </c>
      <c r="K2" s="46" t="s">
        <v>11</v>
      </c>
      <c r="L2" s="46" t="s">
        <v>12</v>
      </c>
      <c r="M2" s="47" t="s">
        <v>13</v>
      </c>
      <c r="N2" s="47" t="s">
        <v>14</v>
      </c>
      <c r="O2" s="46" t="s">
        <v>15</v>
      </c>
      <c r="P2" s="46" t="s">
        <v>16</v>
      </c>
      <c r="Q2" s="46" t="s">
        <v>10</v>
      </c>
      <c r="R2" s="46" t="s">
        <v>11</v>
      </c>
      <c r="S2" s="46" t="s">
        <v>12</v>
      </c>
      <c r="T2" s="47" t="s">
        <v>13</v>
      </c>
      <c r="U2" s="47" t="s">
        <v>14</v>
      </c>
      <c r="V2" s="46" t="s">
        <v>15</v>
      </c>
      <c r="W2" s="46" t="s">
        <v>16</v>
      </c>
      <c r="X2" s="46" t="s">
        <v>10</v>
      </c>
      <c r="Y2" s="46" t="s">
        <v>11</v>
      </c>
      <c r="Z2" s="46" t="s">
        <v>12</v>
      </c>
      <c r="AA2" s="47" t="s">
        <v>13</v>
      </c>
      <c r="AB2" s="47" t="s">
        <v>14</v>
      </c>
      <c r="AC2" s="46" t="s">
        <v>15</v>
      </c>
      <c r="AD2" s="46" t="s">
        <v>16</v>
      </c>
      <c r="AE2" s="46" t="s">
        <v>10</v>
      </c>
      <c r="AF2" s="46" t="s">
        <v>11</v>
      </c>
      <c r="AG2" s="46" t="s">
        <v>12</v>
      </c>
      <c r="AH2" s="48" t="s">
        <v>20</v>
      </c>
      <c r="AI2" s="49" t="s">
        <v>7</v>
      </c>
    </row>
    <row r="3" spans="1:35" x14ac:dyDescent="0.25">
      <c r="A3" s="41">
        <v>1</v>
      </c>
      <c r="B3" s="39" t="str">
        <f>Übersicht!B3</f>
        <v>Mitarbeiter 01 hier eintragen</v>
      </c>
      <c r="C3" s="27">
        <v>1</v>
      </c>
      <c r="D3" s="28">
        <v>2</v>
      </c>
      <c r="E3" s="28">
        <v>3</v>
      </c>
      <c r="F3" s="29">
        <v>4</v>
      </c>
      <c r="G3" s="29">
        <v>5</v>
      </c>
      <c r="H3" s="28">
        <v>6</v>
      </c>
      <c r="I3" s="28">
        <v>7</v>
      </c>
      <c r="J3" s="28">
        <v>8</v>
      </c>
      <c r="K3" s="28">
        <v>9</v>
      </c>
      <c r="L3" s="28">
        <v>10</v>
      </c>
      <c r="M3" s="29">
        <v>11</v>
      </c>
      <c r="N3" s="29">
        <v>12</v>
      </c>
      <c r="O3" s="28">
        <v>13</v>
      </c>
      <c r="P3" s="28">
        <v>14</v>
      </c>
      <c r="Q3" s="28">
        <v>15</v>
      </c>
      <c r="R3" s="28">
        <v>16</v>
      </c>
      <c r="S3" s="28">
        <v>17</v>
      </c>
      <c r="T3" s="29">
        <v>18</v>
      </c>
      <c r="U3" s="29">
        <v>19</v>
      </c>
      <c r="V3" s="28">
        <v>20</v>
      </c>
      <c r="W3" s="28">
        <v>21</v>
      </c>
      <c r="X3" s="28">
        <v>22</v>
      </c>
      <c r="Y3" s="28">
        <v>23</v>
      </c>
      <c r="Z3" s="28">
        <v>24</v>
      </c>
      <c r="AA3" s="29">
        <v>25</v>
      </c>
      <c r="AB3" s="29">
        <v>26</v>
      </c>
      <c r="AC3" s="28">
        <v>27</v>
      </c>
      <c r="AD3" s="28">
        <v>28</v>
      </c>
      <c r="AE3" s="28">
        <v>29</v>
      </c>
      <c r="AF3" s="28">
        <v>30</v>
      </c>
      <c r="AG3" s="28">
        <v>31</v>
      </c>
      <c r="AH3" s="30">
        <f t="shared" ref="AH3:AH34" si="0">COUNTIF(C3:AG3,"U")</f>
        <v>0</v>
      </c>
      <c r="AI3" s="31">
        <f t="shared" ref="AI3:AI34" si="1">COUNTIF(C3:AG3,"K")</f>
        <v>0</v>
      </c>
    </row>
    <row r="4" spans="1:35" x14ac:dyDescent="0.25">
      <c r="A4" s="42">
        <v>2</v>
      </c>
      <c r="B4" s="23" t="str">
        <f>Übersicht!B4</f>
        <v>Mitarbeiter 02 hier eintragen</v>
      </c>
      <c r="C4" s="27">
        <v>1</v>
      </c>
      <c r="D4" s="31">
        <v>2</v>
      </c>
      <c r="E4" s="31">
        <v>3</v>
      </c>
      <c r="F4" s="29">
        <v>4</v>
      </c>
      <c r="G4" s="29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29">
        <v>11</v>
      </c>
      <c r="N4" s="29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29">
        <v>18</v>
      </c>
      <c r="U4" s="29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29">
        <v>25</v>
      </c>
      <c r="AB4" s="29">
        <v>26</v>
      </c>
      <c r="AC4" s="31">
        <v>27</v>
      </c>
      <c r="AD4" s="31">
        <v>28</v>
      </c>
      <c r="AE4" s="31">
        <v>29</v>
      </c>
      <c r="AF4" s="31">
        <v>30</v>
      </c>
      <c r="AG4" s="31">
        <v>31</v>
      </c>
      <c r="AH4" s="32">
        <f t="shared" si="0"/>
        <v>0</v>
      </c>
      <c r="AI4" s="22">
        <f t="shared" si="1"/>
        <v>0</v>
      </c>
    </row>
    <row r="5" spans="1:35" x14ac:dyDescent="0.25">
      <c r="A5" s="41">
        <v>3</v>
      </c>
      <c r="B5" s="24" t="str">
        <f>Übersicht!B5</f>
        <v>Mitarbeiter 03 hier eintragen</v>
      </c>
      <c r="C5" s="27">
        <v>1</v>
      </c>
      <c r="D5" s="28">
        <v>2</v>
      </c>
      <c r="E5" s="28">
        <v>3</v>
      </c>
      <c r="F5" s="29">
        <v>4</v>
      </c>
      <c r="G5" s="29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9">
        <v>11</v>
      </c>
      <c r="N5" s="29">
        <v>12</v>
      </c>
      <c r="O5" s="28">
        <v>13</v>
      </c>
      <c r="P5" s="28">
        <v>14</v>
      </c>
      <c r="Q5" s="28">
        <v>15</v>
      </c>
      <c r="R5" s="28">
        <v>16</v>
      </c>
      <c r="S5" s="28">
        <v>17</v>
      </c>
      <c r="T5" s="29">
        <v>18</v>
      </c>
      <c r="U5" s="29">
        <v>19</v>
      </c>
      <c r="V5" s="28">
        <v>20</v>
      </c>
      <c r="W5" s="28">
        <v>21</v>
      </c>
      <c r="X5" s="28">
        <v>22</v>
      </c>
      <c r="Y5" s="28">
        <v>23</v>
      </c>
      <c r="Z5" s="28">
        <v>24</v>
      </c>
      <c r="AA5" s="29">
        <v>25</v>
      </c>
      <c r="AB5" s="29">
        <v>26</v>
      </c>
      <c r="AC5" s="28">
        <v>27</v>
      </c>
      <c r="AD5" s="28">
        <v>28</v>
      </c>
      <c r="AE5" s="28">
        <v>29</v>
      </c>
      <c r="AF5" s="28">
        <v>30</v>
      </c>
      <c r="AG5" s="28">
        <v>31</v>
      </c>
      <c r="AH5" s="30">
        <f t="shared" si="0"/>
        <v>0</v>
      </c>
      <c r="AI5" s="31">
        <f t="shared" si="1"/>
        <v>0</v>
      </c>
    </row>
    <row r="6" spans="1:35" x14ac:dyDescent="0.25">
      <c r="A6" s="42">
        <v>4</v>
      </c>
      <c r="B6" s="23" t="str">
        <f>Übersicht!B6</f>
        <v>Mitarbeiter 04 hier eintragen</v>
      </c>
      <c r="C6" s="27">
        <v>1</v>
      </c>
      <c r="D6" s="31">
        <v>2</v>
      </c>
      <c r="E6" s="31">
        <v>3</v>
      </c>
      <c r="F6" s="29">
        <v>4</v>
      </c>
      <c r="G6" s="29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29">
        <v>11</v>
      </c>
      <c r="N6" s="29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29">
        <v>18</v>
      </c>
      <c r="U6" s="29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29">
        <v>25</v>
      </c>
      <c r="AB6" s="29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32">
        <f t="shared" si="0"/>
        <v>0</v>
      </c>
      <c r="AI6" s="22">
        <f t="shared" si="1"/>
        <v>0</v>
      </c>
    </row>
    <row r="7" spans="1:35" x14ac:dyDescent="0.25">
      <c r="A7" s="41">
        <v>5</v>
      </c>
      <c r="B7" s="24" t="str">
        <f>Übersicht!B7</f>
        <v>Mitarbeiter 05 hier eintragen</v>
      </c>
      <c r="C7" s="27">
        <v>1</v>
      </c>
      <c r="D7" s="28">
        <v>2</v>
      </c>
      <c r="E7" s="28">
        <v>3</v>
      </c>
      <c r="F7" s="29">
        <v>4</v>
      </c>
      <c r="G7" s="29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9">
        <v>11</v>
      </c>
      <c r="N7" s="29">
        <v>12</v>
      </c>
      <c r="O7" s="28">
        <v>13</v>
      </c>
      <c r="P7" s="28">
        <v>14</v>
      </c>
      <c r="Q7" s="28">
        <v>15</v>
      </c>
      <c r="R7" s="28">
        <v>16</v>
      </c>
      <c r="S7" s="28">
        <v>17</v>
      </c>
      <c r="T7" s="29">
        <v>18</v>
      </c>
      <c r="U7" s="29">
        <v>19</v>
      </c>
      <c r="V7" s="28">
        <v>20</v>
      </c>
      <c r="W7" s="28">
        <v>21</v>
      </c>
      <c r="X7" s="28">
        <v>22</v>
      </c>
      <c r="Y7" s="28">
        <v>23</v>
      </c>
      <c r="Z7" s="28">
        <v>24</v>
      </c>
      <c r="AA7" s="29">
        <v>25</v>
      </c>
      <c r="AB7" s="29">
        <v>26</v>
      </c>
      <c r="AC7" s="28">
        <v>27</v>
      </c>
      <c r="AD7" s="28">
        <v>28</v>
      </c>
      <c r="AE7" s="28">
        <v>29</v>
      </c>
      <c r="AF7" s="28">
        <v>30</v>
      </c>
      <c r="AG7" s="28">
        <v>31</v>
      </c>
      <c r="AH7" s="30">
        <f t="shared" si="0"/>
        <v>0</v>
      </c>
      <c r="AI7" s="31">
        <f t="shared" si="1"/>
        <v>0</v>
      </c>
    </row>
    <row r="8" spans="1:35" x14ac:dyDescent="0.25">
      <c r="A8" s="42">
        <v>6</v>
      </c>
      <c r="B8" s="23" t="str">
        <f>Übersicht!B8</f>
        <v>Mitarbeiter 06 hier eintragen</v>
      </c>
      <c r="C8" s="27">
        <v>1</v>
      </c>
      <c r="D8" s="31">
        <v>2</v>
      </c>
      <c r="E8" s="31">
        <v>3</v>
      </c>
      <c r="F8" s="29">
        <v>4</v>
      </c>
      <c r="G8" s="29">
        <v>5</v>
      </c>
      <c r="H8" s="31">
        <v>6</v>
      </c>
      <c r="I8" s="31">
        <v>7</v>
      </c>
      <c r="J8" s="31">
        <v>8</v>
      </c>
      <c r="K8" s="31">
        <v>9</v>
      </c>
      <c r="L8" s="31">
        <v>10</v>
      </c>
      <c r="M8" s="29">
        <v>11</v>
      </c>
      <c r="N8" s="29">
        <v>12</v>
      </c>
      <c r="O8" s="31">
        <v>13</v>
      </c>
      <c r="P8" s="31">
        <v>14</v>
      </c>
      <c r="Q8" s="31">
        <v>15</v>
      </c>
      <c r="R8" s="31">
        <v>16</v>
      </c>
      <c r="S8" s="31">
        <v>17</v>
      </c>
      <c r="T8" s="29">
        <v>18</v>
      </c>
      <c r="U8" s="29">
        <v>19</v>
      </c>
      <c r="V8" s="31">
        <v>20</v>
      </c>
      <c r="W8" s="31">
        <v>21</v>
      </c>
      <c r="X8" s="31">
        <v>22</v>
      </c>
      <c r="Y8" s="31">
        <v>23</v>
      </c>
      <c r="Z8" s="31">
        <v>24</v>
      </c>
      <c r="AA8" s="29">
        <v>25</v>
      </c>
      <c r="AB8" s="29">
        <v>26</v>
      </c>
      <c r="AC8" s="31">
        <v>27</v>
      </c>
      <c r="AD8" s="31">
        <v>28</v>
      </c>
      <c r="AE8" s="31">
        <v>29</v>
      </c>
      <c r="AF8" s="31">
        <v>30</v>
      </c>
      <c r="AG8" s="31">
        <v>31</v>
      </c>
      <c r="AH8" s="32">
        <f t="shared" si="0"/>
        <v>0</v>
      </c>
      <c r="AI8" s="22">
        <f t="shared" si="1"/>
        <v>0</v>
      </c>
    </row>
    <row r="9" spans="1:35" x14ac:dyDescent="0.25">
      <c r="A9" s="41">
        <v>7</v>
      </c>
      <c r="B9" s="24" t="str">
        <f>Übersicht!B9</f>
        <v>Mitarbeiter 07 hier eintragen</v>
      </c>
      <c r="C9" s="27">
        <v>1</v>
      </c>
      <c r="D9" s="28">
        <v>2</v>
      </c>
      <c r="E9" s="28">
        <v>3</v>
      </c>
      <c r="F9" s="29">
        <v>4</v>
      </c>
      <c r="G9" s="29">
        <v>5</v>
      </c>
      <c r="H9" s="28">
        <v>6</v>
      </c>
      <c r="I9" s="28">
        <v>7</v>
      </c>
      <c r="J9" s="28">
        <v>8</v>
      </c>
      <c r="K9" s="28">
        <v>9</v>
      </c>
      <c r="L9" s="28">
        <v>10</v>
      </c>
      <c r="M9" s="29">
        <v>11</v>
      </c>
      <c r="N9" s="29">
        <v>12</v>
      </c>
      <c r="O9" s="28">
        <v>13</v>
      </c>
      <c r="P9" s="28">
        <v>14</v>
      </c>
      <c r="Q9" s="28">
        <v>15</v>
      </c>
      <c r="R9" s="28">
        <v>16</v>
      </c>
      <c r="S9" s="28">
        <v>17</v>
      </c>
      <c r="T9" s="29">
        <v>18</v>
      </c>
      <c r="U9" s="29">
        <v>19</v>
      </c>
      <c r="V9" s="28">
        <v>20</v>
      </c>
      <c r="W9" s="28">
        <v>21</v>
      </c>
      <c r="X9" s="28">
        <v>22</v>
      </c>
      <c r="Y9" s="28">
        <v>23</v>
      </c>
      <c r="Z9" s="28">
        <v>24</v>
      </c>
      <c r="AA9" s="29">
        <v>25</v>
      </c>
      <c r="AB9" s="29">
        <v>26</v>
      </c>
      <c r="AC9" s="28">
        <v>27</v>
      </c>
      <c r="AD9" s="28">
        <v>28</v>
      </c>
      <c r="AE9" s="28">
        <v>29</v>
      </c>
      <c r="AF9" s="28">
        <v>30</v>
      </c>
      <c r="AG9" s="28">
        <v>31</v>
      </c>
      <c r="AH9" s="30">
        <f t="shared" si="0"/>
        <v>0</v>
      </c>
      <c r="AI9" s="31">
        <f t="shared" si="1"/>
        <v>0</v>
      </c>
    </row>
    <row r="10" spans="1:35" x14ac:dyDescent="0.25">
      <c r="A10" s="42">
        <v>8</v>
      </c>
      <c r="B10" s="23" t="str">
        <f>Übersicht!B10</f>
        <v>Mitarbeiter 08 hier eintragen</v>
      </c>
      <c r="C10" s="27">
        <v>1</v>
      </c>
      <c r="D10" s="31">
        <v>2</v>
      </c>
      <c r="E10" s="31">
        <v>3</v>
      </c>
      <c r="F10" s="29">
        <v>4</v>
      </c>
      <c r="G10" s="29">
        <v>5</v>
      </c>
      <c r="H10" s="31">
        <v>6</v>
      </c>
      <c r="I10" s="31">
        <v>7</v>
      </c>
      <c r="J10" s="31">
        <v>8</v>
      </c>
      <c r="K10" s="31">
        <v>9</v>
      </c>
      <c r="L10" s="31">
        <v>10</v>
      </c>
      <c r="M10" s="29">
        <v>11</v>
      </c>
      <c r="N10" s="29">
        <v>12</v>
      </c>
      <c r="O10" s="31">
        <v>13</v>
      </c>
      <c r="P10" s="31">
        <v>14</v>
      </c>
      <c r="Q10" s="31">
        <v>15</v>
      </c>
      <c r="R10" s="31">
        <v>16</v>
      </c>
      <c r="S10" s="31">
        <v>17</v>
      </c>
      <c r="T10" s="29">
        <v>18</v>
      </c>
      <c r="U10" s="29">
        <v>19</v>
      </c>
      <c r="V10" s="31">
        <v>20</v>
      </c>
      <c r="W10" s="31">
        <v>21</v>
      </c>
      <c r="X10" s="31">
        <v>22</v>
      </c>
      <c r="Y10" s="31">
        <v>23</v>
      </c>
      <c r="Z10" s="31">
        <v>24</v>
      </c>
      <c r="AA10" s="29">
        <v>25</v>
      </c>
      <c r="AB10" s="29">
        <v>26</v>
      </c>
      <c r="AC10" s="31">
        <v>27</v>
      </c>
      <c r="AD10" s="31">
        <v>28</v>
      </c>
      <c r="AE10" s="31">
        <v>29</v>
      </c>
      <c r="AF10" s="31">
        <v>30</v>
      </c>
      <c r="AG10" s="31">
        <v>31</v>
      </c>
      <c r="AH10" s="32">
        <f t="shared" si="0"/>
        <v>0</v>
      </c>
      <c r="AI10" s="22">
        <f t="shared" si="1"/>
        <v>0</v>
      </c>
    </row>
    <row r="11" spans="1:35" x14ac:dyDescent="0.25">
      <c r="A11" s="41">
        <v>9</v>
      </c>
      <c r="B11" s="24" t="str">
        <f>Übersicht!B11</f>
        <v>Mitarbeiter 09 hier eintragen</v>
      </c>
      <c r="C11" s="27">
        <v>1</v>
      </c>
      <c r="D11" s="28">
        <v>2</v>
      </c>
      <c r="E11" s="28">
        <v>3</v>
      </c>
      <c r="F11" s="29">
        <v>4</v>
      </c>
      <c r="G11" s="29">
        <v>5</v>
      </c>
      <c r="H11" s="28">
        <v>6</v>
      </c>
      <c r="I11" s="28">
        <v>7</v>
      </c>
      <c r="J11" s="28">
        <v>8</v>
      </c>
      <c r="K11" s="28">
        <v>9</v>
      </c>
      <c r="L11" s="28">
        <v>10</v>
      </c>
      <c r="M11" s="29">
        <v>11</v>
      </c>
      <c r="N11" s="29">
        <v>12</v>
      </c>
      <c r="O11" s="28">
        <v>13</v>
      </c>
      <c r="P11" s="28">
        <v>14</v>
      </c>
      <c r="Q11" s="28">
        <v>15</v>
      </c>
      <c r="R11" s="28">
        <v>16</v>
      </c>
      <c r="S11" s="28">
        <v>17</v>
      </c>
      <c r="T11" s="29">
        <v>18</v>
      </c>
      <c r="U11" s="29">
        <v>19</v>
      </c>
      <c r="V11" s="28">
        <v>20</v>
      </c>
      <c r="W11" s="28">
        <v>21</v>
      </c>
      <c r="X11" s="28">
        <v>22</v>
      </c>
      <c r="Y11" s="28">
        <v>23</v>
      </c>
      <c r="Z11" s="28">
        <v>24</v>
      </c>
      <c r="AA11" s="29">
        <v>25</v>
      </c>
      <c r="AB11" s="29">
        <v>26</v>
      </c>
      <c r="AC11" s="28">
        <v>27</v>
      </c>
      <c r="AD11" s="28">
        <v>28</v>
      </c>
      <c r="AE11" s="28">
        <v>29</v>
      </c>
      <c r="AF11" s="28">
        <v>30</v>
      </c>
      <c r="AG11" s="28">
        <v>31</v>
      </c>
      <c r="AH11" s="30">
        <f t="shared" si="0"/>
        <v>0</v>
      </c>
      <c r="AI11" s="31">
        <f t="shared" si="1"/>
        <v>0</v>
      </c>
    </row>
    <row r="12" spans="1:35" x14ac:dyDescent="0.25">
      <c r="A12" s="42">
        <v>10</v>
      </c>
      <c r="B12" s="23" t="str">
        <f>Übersicht!B12</f>
        <v>Mitarbeiter 10 hier eintragen</v>
      </c>
      <c r="C12" s="27">
        <v>1</v>
      </c>
      <c r="D12" s="31">
        <v>2</v>
      </c>
      <c r="E12" s="31">
        <v>3</v>
      </c>
      <c r="F12" s="29">
        <v>4</v>
      </c>
      <c r="G12" s="29">
        <v>5</v>
      </c>
      <c r="H12" s="31">
        <v>6</v>
      </c>
      <c r="I12" s="31">
        <v>7</v>
      </c>
      <c r="J12" s="31">
        <v>8</v>
      </c>
      <c r="K12" s="31">
        <v>9</v>
      </c>
      <c r="L12" s="31">
        <v>10</v>
      </c>
      <c r="M12" s="29">
        <v>11</v>
      </c>
      <c r="N12" s="29">
        <v>12</v>
      </c>
      <c r="O12" s="31">
        <v>13</v>
      </c>
      <c r="P12" s="31">
        <v>14</v>
      </c>
      <c r="Q12" s="31">
        <v>15</v>
      </c>
      <c r="R12" s="31">
        <v>16</v>
      </c>
      <c r="S12" s="31">
        <v>17</v>
      </c>
      <c r="T12" s="29">
        <v>18</v>
      </c>
      <c r="U12" s="29">
        <v>19</v>
      </c>
      <c r="V12" s="31">
        <v>20</v>
      </c>
      <c r="W12" s="31">
        <v>21</v>
      </c>
      <c r="X12" s="31">
        <v>22</v>
      </c>
      <c r="Y12" s="31">
        <v>23</v>
      </c>
      <c r="Z12" s="31">
        <v>24</v>
      </c>
      <c r="AA12" s="29">
        <v>25</v>
      </c>
      <c r="AB12" s="29">
        <v>26</v>
      </c>
      <c r="AC12" s="31">
        <v>27</v>
      </c>
      <c r="AD12" s="31">
        <v>28</v>
      </c>
      <c r="AE12" s="31">
        <v>29</v>
      </c>
      <c r="AF12" s="31">
        <v>30</v>
      </c>
      <c r="AG12" s="31">
        <v>31</v>
      </c>
      <c r="AH12" s="32">
        <f t="shared" si="0"/>
        <v>0</v>
      </c>
      <c r="AI12" s="22">
        <f t="shared" si="1"/>
        <v>0</v>
      </c>
    </row>
    <row r="13" spans="1:35" x14ac:dyDescent="0.25">
      <c r="A13" s="41">
        <v>11</v>
      </c>
      <c r="B13" s="24" t="str">
        <f>Übersicht!B13</f>
        <v>Mitarbeiter 11 hier eintragen</v>
      </c>
      <c r="C13" s="27">
        <v>1</v>
      </c>
      <c r="D13" s="28">
        <v>2</v>
      </c>
      <c r="E13" s="28">
        <v>3</v>
      </c>
      <c r="F13" s="29">
        <v>4</v>
      </c>
      <c r="G13" s="29">
        <v>5</v>
      </c>
      <c r="H13" s="28">
        <v>6</v>
      </c>
      <c r="I13" s="28">
        <v>7</v>
      </c>
      <c r="J13" s="28">
        <v>8</v>
      </c>
      <c r="K13" s="28">
        <v>9</v>
      </c>
      <c r="L13" s="28">
        <v>10</v>
      </c>
      <c r="M13" s="29">
        <v>11</v>
      </c>
      <c r="N13" s="29">
        <v>12</v>
      </c>
      <c r="O13" s="28">
        <v>13</v>
      </c>
      <c r="P13" s="28">
        <v>14</v>
      </c>
      <c r="Q13" s="28">
        <v>15</v>
      </c>
      <c r="R13" s="28">
        <v>16</v>
      </c>
      <c r="S13" s="28">
        <v>17</v>
      </c>
      <c r="T13" s="29">
        <v>18</v>
      </c>
      <c r="U13" s="29">
        <v>19</v>
      </c>
      <c r="V13" s="28">
        <v>20</v>
      </c>
      <c r="W13" s="28">
        <v>21</v>
      </c>
      <c r="X13" s="28">
        <v>22</v>
      </c>
      <c r="Y13" s="28">
        <v>23</v>
      </c>
      <c r="Z13" s="28">
        <v>24</v>
      </c>
      <c r="AA13" s="29">
        <v>25</v>
      </c>
      <c r="AB13" s="29">
        <v>26</v>
      </c>
      <c r="AC13" s="28">
        <v>27</v>
      </c>
      <c r="AD13" s="28">
        <v>28</v>
      </c>
      <c r="AE13" s="28">
        <v>29</v>
      </c>
      <c r="AF13" s="28">
        <v>30</v>
      </c>
      <c r="AG13" s="28">
        <v>31</v>
      </c>
      <c r="AH13" s="30">
        <f t="shared" si="0"/>
        <v>0</v>
      </c>
      <c r="AI13" s="31">
        <f t="shared" si="1"/>
        <v>0</v>
      </c>
    </row>
    <row r="14" spans="1:35" x14ac:dyDescent="0.25">
      <c r="A14" s="42">
        <v>12</v>
      </c>
      <c r="B14" s="23" t="str">
        <f>Übersicht!B14</f>
        <v>Mitarbeiter 12 hier eintragen</v>
      </c>
      <c r="C14" s="27">
        <v>1</v>
      </c>
      <c r="D14" s="31">
        <v>2</v>
      </c>
      <c r="E14" s="31">
        <v>3</v>
      </c>
      <c r="F14" s="29">
        <v>4</v>
      </c>
      <c r="G14" s="29">
        <v>5</v>
      </c>
      <c r="H14" s="31">
        <v>6</v>
      </c>
      <c r="I14" s="31">
        <v>7</v>
      </c>
      <c r="J14" s="31">
        <v>8</v>
      </c>
      <c r="K14" s="31">
        <v>9</v>
      </c>
      <c r="L14" s="31">
        <v>10</v>
      </c>
      <c r="M14" s="29">
        <v>11</v>
      </c>
      <c r="N14" s="29">
        <v>12</v>
      </c>
      <c r="O14" s="31">
        <v>13</v>
      </c>
      <c r="P14" s="31">
        <v>14</v>
      </c>
      <c r="Q14" s="31">
        <v>15</v>
      </c>
      <c r="R14" s="31">
        <v>16</v>
      </c>
      <c r="S14" s="31">
        <v>17</v>
      </c>
      <c r="T14" s="29">
        <v>18</v>
      </c>
      <c r="U14" s="29">
        <v>19</v>
      </c>
      <c r="V14" s="31">
        <v>20</v>
      </c>
      <c r="W14" s="31">
        <v>21</v>
      </c>
      <c r="X14" s="31">
        <v>22</v>
      </c>
      <c r="Y14" s="31">
        <v>23</v>
      </c>
      <c r="Z14" s="31">
        <v>24</v>
      </c>
      <c r="AA14" s="29">
        <v>25</v>
      </c>
      <c r="AB14" s="29">
        <v>26</v>
      </c>
      <c r="AC14" s="31">
        <v>27</v>
      </c>
      <c r="AD14" s="31">
        <v>28</v>
      </c>
      <c r="AE14" s="31">
        <v>29</v>
      </c>
      <c r="AF14" s="31">
        <v>30</v>
      </c>
      <c r="AG14" s="31">
        <v>31</v>
      </c>
      <c r="AH14" s="22">
        <f t="shared" si="0"/>
        <v>0</v>
      </c>
      <c r="AI14" s="22">
        <f t="shared" si="1"/>
        <v>0</v>
      </c>
    </row>
    <row r="15" spans="1:35" x14ac:dyDescent="0.25">
      <c r="A15" s="41">
        <v>13</v>
      </c>
      <c r="B15" s="24" t="str">
        <f>Übersicht!B15</f>
        <v>Mitarbeiter 13 hier eintragen</v>
      </c>
      <c r="C15" s="27">
        <v>1</v>
      </c>
      <c r="D15" s="28">
        <v>2</v>
      </c>
      <c r="E15" s="28">
        <v>3</v>
      </c>
      <c r="F15" s="29">
        <v>4</v>
      </c>
      <c r="G15" s="29">
        <v>5</v>
      </c>
      <c r="H15" s="28">
        <v>6</v>
      </c>
      <c r="I15" s="28">
        <v>7</v>
      </c>
      <c r="J15" s="28">
        <v>8</v>
      </c>
      <c r="K15" s="28">
        <v>9</v>
      </c>
      <c r="L15" s="28">
        <v>10</v>
      </c>
      <c r="M15" s="29">
        <v>11</v>
      </c>
      <c r="N15" s="29">
        <v>12</v>
      </c>
      <c r="O15" s="28">
        <v>13</v>
      </c>
      <c r="P15" s="28">
        <v>14</v>
      </c>
      <c r="Q15" s="28">
        <v>15</v>
      </c>
      <c r="R15" s="28">
        <v>16</v>
      </c>
      <c r="S15" s="28">
        <v>17</v>
      </c>
      <c r="T15" s="29">
        <v>18</v>
      </c>
      <c r="U15" s="29">
        <v>19</v>
      </c>
      <c r="V15" s="28">
        <v>20</v>
      </c>
      <c r="W15" s="28">
        <v>21</v>
      </c>
      <c r="X15" s="28">
        <v>22</v>
      </c>
      <c r="Y15" s="28">
        <v>23</v>
      </c>
      <c r="Z15" s="28">
        <v>24</v>
      </c>
      <c r="AA15" s="29">
        <v>25</v>
      </c>
      <c r="AB15" s="29">
        <v>26</v>
      </c>
      <c r="AC15" s="28">
        <v>27</v>
      </c>
      <c r="AD15" s="28">
        <v>28</v>
      </c>
      <c r="AE15" s="28">
        <v>29</v>
      </c>
      <c r="AF15" s="28">
        <v>30</v>
      </c>
      <c r="AG15" s="28">
        <v>31</v>
      </c>
      <c r="AH15" s="30">
        <f t="shared" si="0"/>
        <v>0</v>
      </c>
      <c r="AI15" s="31">
        <f t="shared" si="1"/>
        <v>0</v>
      </c>
    </row>
    <row r="16" spans="1:35" x14ac:dyDescent="0.25">
      <c r="A16" s="42">
        <v>14</v>
      </c>
      <c r="B16" s="23" t="str">
        <f>Übersicht!B16</f>
        <v>Mitarbeiter 14 hier eintragen</v>
      </c>
      <c r="C16" s="27">
        <v>1</v>
      </c>
      <c r="D16" s="31">
        <v>2</v>
      </c>
      <c r="E16" s="31">
        <v>3</v>
      </c>
      <c r="F16" s="29">
        <v>4</v>
      </c>
      <c r="G16" s="29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29">
        <v>11</v>
      </c>
      <c r="N16" s="29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29">
        <v>18</v>
      </c>
      <c r="U16" s="29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29">
        <v>25</v>
      </c>
      <c r="AB16" s="29">
        <v>26</v>
      </c>
      <c r="AC16" s="31">
        <v>27</v>
      </c>
      <c r="AD16" s="31">
        <v>28</v>
      </c>
      <c r="AE16" s="31">
        <v>29</v>
      </c>
      <c r="AF16" s="31">
        <v>30</v>
      </c>
      <c r="AG16" s="31">
        <v>31</v>
      </c>
      <c r="AH16" s="32">
        <f t="shared" si="0"/>
        <v>0</v>
      </c>
      <c r="AI16" s="22">
        <f t="shared" si="1"/>
        <v>0</v>
      </c>
    </row>
    <row r="17" spans="1:35" x14ac:dyDescent="0.25">
      <c r="A17" s="41">
        <v>15</v>
      </c>
      <c r="B17" s="24" t="str">
        <f>Übersicht!B17</f>
        <v>Mitarbeiter 15 hier eintragen</v>
      </c>
      <c r="C17" s="27">
        <v>1</v>
      </c>
      <c r="D17" s="28">
        <v>2</v>
      </c>
      <c r="E17" s="28">
        <v>3</v>
      </c>
      <c r="F17" s="29">
        <v>4</v>
      </c>
      <c r="G17" s="29">
        <v>5</v>
      </c>
      <c r="H17" s="28">
        <v>6</v>
      </c>
      <c r="I17" s="28">
        <v>7</v>
      </c>
      <c r="J17" s="28">
        <v>8</v>
      </c>
      <c r="K17" s="28">
        <v>9</v>
      </c>
      <c r="L17" s="28">
        <v>10</v>
      </c>
      <c r="M17" s="29">
        <v>11</v>
      </c>
      <c r="N17" s="29">
        <v>12</v>
      </c>
      <c r="O17" s="28">
        <v>13</v>
      </c>
      <c r="P17" s="28">
        <v>14</v>
      </c>
      <c r="Q17" s="28">
        <v>15</v>
      </c>
      <c r="R17" s="28">
        <v>16</v>
      </c>
      <c r="S17" s="28">
        <v>17</v>
      </c>
      <c r="T17" s="29">
        <v>18</v>
      </c>
      <c r="U17" s="29">
        <v>19</v>
      </c>
      <c r="V17" s="28">
        <v>20</v>
      </c>
      <c r="W17" s="28">
        <v>21</v>
      </c>
      <c r="X17" s="28">
        <v>22</v>
      </c>
      <c r="Y17" s="28">
        <v>23</v>
      </c>
      <c r="Z17" s="28">
        <v>24</v>
      </c>
      <c r="AA17" s="29">
        <v>25</v>
      </c>
      <c r="AB17" s="29">
        <v>26</v>
      </c>
      <c r="AC17" s="28">
        <v>27</v>
      </c>
      <c r="AD17" s="28">
        <v>28</v>
      </c>
      <c r="AE17" s="28">
        <v>29</v>
      </c>
      <c r="AF17" s="28">
        <v>30</v>
      </c>
      <c r="AG17" s="28">
        <v>31</v>
      </c>
      <c r="AH17" s="30">
        <f t="shared" si="0"/>
        <v>0</v>
      </c>
      <c r="AI17" s="31">
        <f t="shared" si="1"/>
        <v>0</v>
      </c>
    </row>
    <row r="18" spans="1:35" x14ac:dyDescent="0.25">
      <c r="A18" s="42">
        <v>16</v>
      </c>
      <c r="B18" s="23" t="str">
        <f>Übersicht!B18</f>
        <v>Mitarbeiter 16 hier eintragen</v>
      </c>
      <c r="C18" s="27">
        <v>1</v>
      </c>
      <c r="D18" s="31">
        <v>2</v>
      </c>
      <c r="E18" s="31">
        <v>3</v>
      </c>
      <c r="F18" s="29">
        <v>4</v>
      </c>
      <c r="G18" s="29">
        <v>5</v>
      </c>
      <c r="H18" s="31">
        <v>6</v>
      </c>
      <c r="I18" s="31">
        <v>7</v>
      </c>
      <c r="J18" s="31">
        <v>8</v>
      </c>
      <c r="K18" s="31">
        <v>9</v>
      </c>
      <c r="L18" s="31">
        <v>10</v>
      </c>
      <c r="M18" s="29">
        <v>11</v>
      </c>
      <c r="N18" s="29">
        <v>12</v>
      </c>
      <c r="O18" s="31">
        <v>13</v>
      </c>
      <c r="P18" s="31">
        <v>14</v>
      </c>
      <c r="Q18" s="31">
        <v>15</v>
      </c>
      <c r="R18" s="31">
        <v>16</v>
      </c>
      <c r="S18" s="31">
        <v>17</v>
      </c>
      <c r="T18" s="29">
        <v>18</v>
      </c>
      <c r="U18" s="29">
        <v>19</v>
      </c>
      <c r="V18" s="31">
        <v>20</v>
      </c>
      <c r="W18" s="31">
        <v>21</v>
      </c>
      <c r="X18" s="31">
        <v>22</v>
      </c>
      <c r="Y18" s="31">
        <v>23</v>
      </c>
      <c r="Z18" s="31">
        <v>24</v>
      </c>
      <c r="AA18" s="29">
        <v>25</v>
      </c>
      <c r="AB18" s="29">
        <v>26</v>
      </c>
      <c r="AC18" s="31">
        <v>27</v>
      </c>
      <c r="AD18" s="31">
        <v>28</v>
      </c>
      <c r="AE18" s="31">
        <v>29</v>
      </c>
      <c r="AF18" s="31">
        <v>30</v>
      </c>
      <c r="AG18" s="31">
        <v>31</v>
      </c>
      <c r="AH18" s="32">
        <f t="shared" si="0"/>
        <v>0</v>
      </c>
      <c r="AI18" s="22">
        <f t="shared" si="1"/>
        <v>0</v>
      </c>
    </row>
    <row r="19" spans="1:35" x14ac:dyDescent="0.25">
      <c r="A19" s="41">
        <v>17</v>
      </c>
      <c r="B19" s="24" t="str">
        <f>Übersicht!B19</f>
        <v>Mitarbeiter 17 hier eintragen</v>
      </c>
      <c r="C19" s="27">
        <v>1</v>
      </c>
      <c r="D19" s="28">
        <v>2</v>
      </c>
      <c r="E19" s="28">
        <v>3</v>
      </c>
      <c r="F19" s="29">
        <v>4</v>
      </c>
      <c r="G19" s="29">
        <v>5</v>
      </c>
      <c r="H19" s="33">
        <v>6</v>
      </c>
      <c r="I19" s="33">
        <v>7</v>
      </c>
      <c r="J19" s="33">
        <v>8</v>
      </c>
      <c r="K19" s="33">
        <v>9</v>
      </c>
      <c r="L19" s="33">
        <v>10</v>
      </c>
      <c r="M19" s="29">
        <v>11</v>
      </c>
      <c r="N19" s="29">
        <v>12</v>
      </c>
      <c r="O19" s="33">
        <v>13</v>
      </c>
      <c r="P19" s="33">
        <v>14</v>
      </c>
      <c r="Q19" s="33">
        <v>15</v>
      </c>
      <c r="R19" s="33">
        <v>16</v>
      </c>
      <c r="S19" s="33">
        <v>17</v>
      </c>
      <c r="T19" s="29">
        <v>18</v>
      </c>
      <c r="U19" s="29">
        <v>19</v>
      </c>
      <c r="V19" s="33">
        <v>20</v>
      </c>
      <c r="W19" s="33">
        <v>21</v>
      </c>
      <c r="X19" s="33">
        <v>22</v>
      </c>
      <c r="Y19" s="33">
        <v>23</v>
      </c>
      <c r="Z19" s="33">
        <v>24</v>
      </c>
      <c r="AA19" s="29">
        <v>25</v>
      </c>
      <c r="AB19" s="29">
        <v>26</v>
      </c>
      <c r="AC19" s="33">
        <v>27</v>
      </c>
      <c r="AD19" s="33">
        <v>28</v>
      </c>
      <c r="AE19" s="33">
        <v>29</v>
      </c>
      <c r="AF19" s="33">
        <v>30</v>
      </c>
      <c r="AG19" s="33">
        <v>31</v>
      </c>
      <c r="AH19" s="30">
        <f t="shared" si="0"/>
        <v>0</v>
      </c>
      <c r="AI19" s="31">
        <f t="shared" si="1"/>
        <v>0</v>
      </c>
    </row>
    <row r="20" spans="1:35" x14ac:dyDescent="0.25">
      <c r="A20" s="42">
        <v>18</v>
      </c>
      <c r="B20" s="23" t="str">
        <f>Übersicht!B20</f>
        <v>Mitarbeiter 18 hier eintragen</v>
      </c>
      <c r="C20" s="27">
        <v>1</v>
      </c>
      <c r="D20" s="31">
        <v>2</v>
      </c>
      <c r="E20" s="31">
        <v>3</v>
      </c>
      <c r="F20" s="29">
        <v>4</v>
      </c>
      <c r="G20" s="29">
        <v>5</v>
      </c>
      <c r="H20" s="31">
        <v>6</v>
      </c>
      <c r="I20" s="31">
        <v>7</v>
      </c>
      <c r="J20" s="31">
        <v>8</v>
      </c>
      <c r="K20" s="31">
        <v>9</v>
      </c>
      <c r="L20" s="31">
        <v>10</v>
      </c>
      <c r="M20" s="29">
        <v>11</v>
      </c>
      <c r="N20" s="29">
        <v>12</v>
      </c>
      <c r="O20" s="31">
        <v>13</v>
      </c>
      <c r="P20" s="31">
        <v>14</v>
      </c>
      <c r="Q20" s="31">
        <v>15</v>
      </c>
      <c r="R20" s="31">
        <v>16</v>
      </c>
      <c r="S20" s="31">
        <v>17</v>
      </c>
      <c r="T20" s="29">
        <v>18</v>
      </c>
      <c r="U20" s="29">
        <v>19</v>
      </c>
      <c r="V20" s="31">
        <v>20</v>
      </c>
      <c r="W20" s="31">
        <v>21</v>
      </c>
      <c r="X20" s="31">
        <v>22</v>
      </c>
      <c r="Y20" s="31">
        <v>23</v>
      </c>
      <c r="Z20" s="31">
        <v>24</v>
      </c>
      <c r="AA20" s="29">
        <v>25</v>
      </c>
      <c r="AB20" s="29">
        <v>26</v>
      </c>
      <c r="AC20" s="31">
        <v>27</v>
      </c>
      <c r="AD20" s="31">
        <v>28</v>
      </c>
      <c r="AE20" s="31">
        <v>29</v>
      </c>
      <c r="AF20" s="31">
        <v>30</v>
      </c>
      <c r="AG20" s="31">
        <v>31</v>
      </c>
      <c r="AH20" s="32">
        <f t="shared" si="0"/>
        <v>0</v>
      </c>
      <c r="AI20" s="22">
        <f t="shared" si="1"/>
        <v>0</v>
      </c>
    </row>
    <row r="21" spans="1:35" x14ac:dyDescent="0.25">
      <c r="A21" s="41">
        <v>19</v>
      </c>
      <c r="B21" s="24" t="str">
        <f>Übersicht!B21</f>
        <v>Mitarbeiter 19 hier eintragen</v>
      </c>
      <c r="C21" s="27">
        <v>1</v>
      </c>
      <c r="D21" s="28">
        <v>2</v>
      </c>
      <c r="E21" s="28">
        <v>3</v>
      </c>
      <c r="F21" s="29">
        <v>4</v>
      </c>
      <c r="G21" s="29">
        <v>5</v>
      </c>
      <c r="H21" s="28">
        <v>6</v>
      </c>
      <c r="I21" s="28">
        <v>7</v>
      </c>
      <c r="J21" s="28">
        <v>8</v>
      </c>
      <c r="K21" s="28">
        <v>9</v>
      </c>
      <c r="L21" s="28">
        <v>10</v>
      </c>
      <c r="M21" s="29">
        <v>11</v>
      </c>
      <c r="N21" s="29">
        <v>12</v>
      </c>
      <c r="O21" s="28">
        <v>13</v>
      </c>
      <c r="P21" s="28">
        <v>14</v>
      </c>
      <c r="Q21" s="28">
        <v>15</v>
      </c>
      <c r="R21" s="28">
        <v>16</v>
      </c>
      <c r="S21" s="28">
        <v>17</v>
      </c>
      <c r="T21" s="29">
        <v>18</v>
      </c>
      <c r="U21" s="29">
        <v>19</v>
      </c>
      <c r="V21" s="28">
        <v>20</v>
      </c>
      <c r="W21" s="28">
        <v>21</v>
      </c>
      <c r="X21" s="28">
        <v>22</v>
      </c>
      <c r="Y21" s="28">
        <v>23</v>
      </c>
      <c r="Z21" s="28">
        <v>24</v>
      </c>
      <c r="AA21" s="29">
        <v>25</v>
      </c>
      <c r="AB21" s="29">
        <v>26</v>
      </c>
      <c r="AC21" s="28">
        <v>27</v>
      </c>
      <c r="AD21" s="28">
        <v>28</v>
      </c>
      <c r="AE21" s="28">
        <v>29</v>
      </c>
      <c r="AF21" s="28">
        <v>30</v>
      </c>
      <c r="AG21" s="28">
        <v>31</v>
      </c>
      <c r="AH21" s="30">
        <f t="shared" si="0"/>
        <v>0</v>
      </c>
      <c r="AI21" s="31">
        <f t="shared" si="1"/>
        <v>0</v>
      </c>
    </row>
    <row r="22" spans="1:35" x14ac:dyDescent="0.25">
      <c r="A22" s="42">
        <v>20</v>
      </c>
      <c r="B22" s="23" t="str">
        <f>Übersicht!B22</f>
        <v>Mitarbeiter 20 hier eintragen</v>
      </c>
      <c r="C22" s="27">
        <v>1</v>
      </c>
      <c r="D22" s="31">
        <v>2</v>
      </c>
      <c r="E22" s="31">
        <v>3</v>
      </c>
      <c r="F22" s="29">
        <v>4</v>
      </c>
      <c r="G22" s="29">
        <v>5</v>
      </c>
      <c r="H22" s="31">
        <v>6</v>
      </c>
      <c r="I22" s="31">
        <v>7</v>
      </c>
      <c r="J22" s="31">
        <v>8</v>
      </c>
      <c r="K22" s="31">
        <v>9</v>
      </c>
      <c r="L22" s="31">
        <v>10</v>
      </c>
      <c r="M22" s="29">
        <v>11</v>
      </c>
      <c r="N22" s="29">
        <v>12</v>
      </c>
      <c r="O22" s="31">
        <v>13</v>
      </c>
      <c r="P22" s="31">
        <v>14</v>
      </c>
      <c r="Q22" s="31">
        <v>15</v>
      </c>
      <c r="R22" s="31">
        <v>16</v>
      </c>
      <c r="S22" s="31">
        <v>17</v>
      </c>
      <c r="T22" s="29">
        <v>18</v>
      </c>
      <c r="U22" s="29">
        <v>19</v>
      </c>
      <c r="V22" s="31">
        <v>20</v>
      </c>
      <c r="W22" s="31">
        <v>21</v>
      </c>
      <c r="X22" s="31">
        <v>22</v>
      </c>
      <c r="Y22" s="31">
        <v>23</v>
      </c>
      <c r="Z22" s="31">
        <v>24</v>
      </c>
      <c r="AA22" s="29">
        <v>25</v>
      </c>
      <c r="AB22" s="29">
        <v>26</v>
      </c>
      <c r="AC22" s="31">
        <v>27</v>
      </c>
      <c r="AD22" s="31">
        <v>28</v>
      </c>
      <c r="AE22" s="31">
        <v>29</v>
      </c>
      <c r="AF22" s="31">
        <v>30</v>
      </c>
      <c r="AG22" s="31">
        <v>31</v>
      </c>
      <c r="AH22" s="32">
        <f t="shared" si="0"/>
        <v>0</v>
      </c>
      <c r="AI22" s="22">
        <f t="shared" si="1"/>
        <v>0</v>
      </c>
    </row>
    <row r="23" spans="1:35" x14ac:dyDescent="0.25">
      <c r="A23" s="41">
        <v>21</v>
      </c>
      <c r="B23" s="24" t="str">
        <f>Übersicht!B23</f>
        <v>Mitarbeiter 21 hier eintragen</v>
      </c>
      <c r="C23" s="27">
        <v>1</v>
      </c>
      <c r="D23" s="28">
        <v>2</v>
      </c>
      <c r="E23" s="28">
        <v>3</v>
      </c>
      <c r="F23" s="29">
        <v>4</v>
      </c>
      <c r="G23" s="29">
        <v>5</v>
      </c>
      <c r="H23" s="28">
        <v>6</v>
      </c>
      <c r="I23" s="28">
        <v>7</v>
      </c>
      <c r="J23" s="28">
        <v>8</v>
      </c>
      <c r="K23" s="28">
        <v>9</v>
      </c>
      <c r="L23" s="28">
        <v>10</v>
      </c>
      <c r="M23" s="29">
        <v>11</v>
      </c>
      <c r="N23" s="29">
        <v>12</v>
      </c>
      <c r="O23" s="28">
        <v>13</v>
      </c>
      <c r="P23" s="28">
        <v>14</v>
      </c>
      <c r="Q23" s="28">
        <v>15</v>
      </c>
      <c r="R23" s="28">
        <v>16</v>
      </c>
      <c r="S23" s="28">
        <v>17</v>
      </c>
      <c r="T23" s="29">
        <v>18</v>
      </c>
      <c r="U23" s="29">
        <v>19</v>
      </c>
      <c r="V23" s="28">
        <v>20</v>
      </c>
      <c r="W23" s="28">
        <v>21</v>
      </c>
      <c r="X23" s="28">
        <v>22</v>
      </c>
      <c r="Y23" s="28">
        <v>23</v>
      </c>
      <c r="Z23" s="28">
        <v>24</v>
      </c>
      <c r="AA23" s="29">
        <v>25</v>
      </c>
      <c r="AB23" s="29">
        <v>26</v>
      </c>
      <c r="AC23" s="28">
        <v>27</v>
      </c>
      <c r="AD23" s="28">
        <v>28</v>
      </c>
      <c r="AE23" s="28">
        <v>29</v>
      </c>
      <c r="AF23" s="28">
        <v>30</v>
      </c>
      <c r="AG23" s="28">
        <v>31</v>
      </c>
      <c r="AH23" s="30">
        <f t="shared" si="0"/>
        <v>0</v>
      </c>
      <c r="AI23" s="31">
        <f t="shared" si="1"/>
        <v>0</v>
      </c>
    </row>
    <row r="24" spans="1:35" x14ac:dyDescent="0.25">
      <c r="A24" s="42">
        <v>22</v>
      </c>
      <c r="B24" s="23" t="str">
        <f>Übersicht!B24</f>
        <v>Mitarbeiter 22 hier eintragen</v>
      </c>
      <c r="C24" s="27">
        <v>1</v>
      </c>
      <c r="D24" s="31">
        <v>2</v>
      </c>
      <c r="E24" s="31">
        <v>3</v>
      </c>
      <c r="F24" s="29">
        <v>4</v>
      </c>
      <c r="G24" s="29">
        <v>5</v>
      </c>
      <c r="H24" s="31">
        <v>6</v>
      </c>
      <c r="I24" s="31">
        <v>7</v>
      </c>
      <c r="J24" s="31">
        <v>8</v>
      </c>
      <c r="K24" s="31">
        <v>9</v>
      </c>
      <c r="L24" s="31">
        <v>10</v>
      </c>
      <c r="M24" s="29">
        <v>11</v>
      </c>
      <c r="N24" s="29">
        <v>12</v>
      </c>
      <c r="O24" s="31">
        <v>13</v>
      </c>
      <c r="P24" s="31">
        <v>14</v>
      </c>
      <c r="Q24" s="31">
        <v>15</v>
      </c>
      <c r="R24" s="31">
        <v>16</v>
      </c>
      <c r="S24" s="31">
        <v>17</v>
      </c>
      <c r="T24" s="29">
        <v>18</v>
      </c>
      <c r="U24" s="29">
        <v>19</v>
      </c>
      <c r="V24" s="31">
        <v>20</v>
      </c>
      <c r="W24" s="31">
        <v>21</v>
      </c>
      <c r="X24" s="31">
        <v>22</v>
      </c>
      <c r="Y24" s="31">
        <v>23</v>
      </c>
      <c r="Z24" s="31">
        <v>24</v>
      </c>
      <c r="AA24" s="29">
        <v>25</v>
      </c>
      <c r="AB24" s="29">
        <v>26</v>
      </c>
      <c r="AC24" s="31">
        <v>27</v>
      </c>
      <c r="AD24" s="31">
        <v>28</v>
      </c>
      <c r="AE24" s="31">
        <v>29</v>
      </c>
      <c r="AF24" s="31">
        <v>30</v>
      </c>
      <c r="AG24" s="31">
        <v>31</v>
      </c>
      <c r="AH24" s="32">
        <f t="shared" si="0"/>
        <v>0</v>
      </c>
      <c r="AI24" s="22">
        <f t="shared" si="1"/>
        <v>0</v>
      </c>
    </row>
    <row r="25" spans="1:35" x14ac:dyDescent="0.25">
      <c r="A25" s="41">
        <v>23</v>
      </c>
      <c r="B25" s="24" t="str">
        <f>Übersicht!B25</f>
        <v>Mitarbeiter 23 hier eintragen</v>
      </c>
      <c r="C25" s="27">
        <v>1</v>
      </c>
      <c r="D25" s="28">
        <v>2</v>
      </c>
      <c r="E25" s="28">
        <v>3</v>
      </c>
      <c r="F25" s="29">
        <v>4</v>
      </c>
      <c r="G25" s="29">
        <v>5</v>
      </c>
      <c r="H25" s="28">
        <v>6</v>
      </c>
      <c r="I25" s="28">
        <v>7</v>
      </c>
      <c r="J25" s="28">
        <v>8</v>
      </c>
      <c r="K25" s="28">
        <v>9</v>
      </c>
      <c r="L25" s="28">
        <v>10</v>
      </c>
      <c r="M25" s="29">
        <v>11</v>
      </c>
      <c r="N25" s="29">
        <v>12</v>
      </c>
      <c r="O25" s="28">
        <v>13</v>
      </c>
      <c r="P25" s="28">
        <v>14</v>
      </c>
      <c r="Q25" s="28">
        <v>15</v>
      </c>
      <c r="R25" s="28">
        <v>16</v>
      </c>
      <c r="S25" s="28">
        <v>17</v>
      </c>
      <c r="T25" s="29">
        <v>18</v>
      </c>
      <c r="U25" s="29">
        <v>19</v>
      </c>
      <c r="V25" s="28">
        <v>20</v>
      </c>
      <c r="W25" s="28">
        <v>21</v>
      </c>
      <c r="X25" s="28">
        <v>22</v>
      </c>
      <c r="Y25" s="28">
        <v>23</v>
      </c>
      <c r="Z25" s="28">
        <v>24</v>
      </c>
      <c r="AA25" s="29">
        <v>25</v>
      </c>
      <c r="AB25" s="29">
        <v>26</v>
      </c>
      <c r="AC25" s="28">
        <v>27</v>
      </c>
      <c r="AD25" s="28">
        <v>28</v>
      </c>
      <c r="AE25" s="28">
        <v>29</v>
      </c>
      <c r="AF25" s="28">
        <v>30</v>
      </c>
      <c r="AG25" s="28">
        <v>31</v>
      </c>
      <c r="AH25" s="30">
        <f t="shared" si="0"/>
        <v>0</v>
      </c>
      <c r="AI25" s="31">
        <f t="shared" si="1"/>
        <v>0</v>
      </c>
    </row>
    <row r="26" spans="1:35" x14ac:dyDescent="0.25">
      <c r="A26" s="42">
        <v>24</v>
      </c>
      <c r="B26" s="23" t="str">
        <f>Übersicht!B26</f>
        <v>Mitarbeiter 24 hier eintragen</v>
      </c>
      <c r="C26" s="27">
        <v>1</v>
      </c>
      <c r="D26" s="31">
        <v>2</v>
      </c>
      <c r="E26" s="31">
        <v>3</v>
      </c>
      <c r="F26" s="29">
        <v>4</v>
      </c>
      <c r="G26" s="29">
        <v>5</v>
      </c>
      <c r="H26" s="31">
        <v>6</v>
      </c>
      <c r="I26" s="31">
        <v>7</v>
      </c>
      <c r="J26" s="31">
        <v>8</v>
      </c>
      <c r="K26" s="31">
        <v>9</v>
      </c>
      <c r="L26" s="31">
        <v>10</v>
      </c>
      <c r="M26" s="29">
        <v>11</v>
      </c>
      <c r="N26" s="29">
        <v>12</v>
      </c>
      <c r="O26" s="31">
        <v>13</v>
      </c>
      <c r="P26" s="31">
        <v>14</v>
      </c>
      <c r="Q26" s="31">
        <v>15</v>
      </c>
      <c r="R26" s="31">
        <v>16</v>
      </c>
      <c r="S26" s="31">
        <v>17</v>
      </c>
      <c r="T26" s="29">
        <v>18</v>
      </c>
      <c r="U26" s="29">
        <v>19</v>
      </c>
      <c r="V26" s="31">
        <v>20</v>
      </c>
      <c r="W26" s="31">
        <v>21</v>
      </c>
      <c r="X26" s="31">
        <v>22</v>
      </c>
      <c r="Y26" s="31">
        <v>23</v>
      </c>
      <c r="Z26" s="31">
        <v>24</v>
      </c>
      <c r="AA26" s="29">
        <v>25</v>
      </c>
      <c r="AB26" s="29">
        <v>26</v>
      </c>
      <c r="AC26" s="31">
        <v>27</v>
      </c>
      <c r="AD26" s="31">
        <v>28</v>
      </c>
      <c r="AE26" s="31">
        <v>29</v>
      </c>
      <c r="AF26" s="31">
        <v>30</v>
      </c>
      <c r="AG26" s="31">
        <v>31</v>
      </c>
      <c r="AH26" s="32">
        <f t="shared" si="0"/>
        <v>0</v>
      </c>
      <c r="AI26" s="22">
        <f t="shared" si="1"/>
        <v>0</v>
      </c>
    </row>
    <row r="27" spans="1:35" x14ac:dyDescent="0.25">
      <c r="A27" s="41">
        <v>25</v>
      </c>
      <c r="B27" s="24" t="str">
        <f>Übersicht!B27</f>
        <v>Mitarbeiter 25 hier eintragen</v>
      </c>
      <c r="C27" s="27">
        <v>1</v>
      </c>
      <c r="D27" s="28">
        <v>2</v>
      </c>
      <c r="E27" s="28">
        <v>3</v>
      </c>
      <c r="F27" s="29">
        <v>4</v>
      </c>
      <c r="G27" s="29">
        <v>5</v>
      </c>
      <c r="H27" s="28">
        <v>6</v>
      </c>
      <c r="I27" s="28">
        <v>7</v>
      </c>
      <c r="J27" s="28">
        <v>8</v>
      </c>
      <c r="K27" s="28">
        <v>9</v>
      </c>
      <c r="L27" s="28">
        <v>10</v>
      </c>
      <c r="M27" s="29">
        <v>11</v>
      </c>
      <c r="N27" s="29">
        <v>12</v>
      </c>
      <c r="O27" s="28">
        <v>13</v>
      </c>
      <c r="P27" s="28">
        <v>14</v>
      </c>
      <c r="Q27" s="28">
        <v>15</v>
      </c>
      <c r="R27" s="28">
        <v>16</v>
      </c>
      <c r="S27" s="28">
        <v>17</v>
      </c>
      <c r="T27" s="29">
        <v>18</v>
      </c>
      <c r="U27" s="29">
        <v>19</v>
      </c>
      <c r="V27" s="28">
        <v>20</v>
      </c>
      <c r="W27" s="28">
        <v>21</v>
      </c>
      <c r="X27" s="28">
        <v>22</v>
      </c>
      <c r="Y27" s="28">
        <v>23</v>
      </c>
      <c r="Z27" s="28">
        <v>24</v>
      </c>
      <c r="AA27" s="29">
        <v>25</v>
      </c>
      <c r="AB27" s="29">
        <v>26</v>
      </c>
      <c r="AC27" s="28">
        <v>27</v>
      </c>
      <c r="AD27" s="28">
        <v>28</v>
      </c>
      <c r="AE27" s="28">
        <v>29</v>
      </c>
      <c r="AF27" s="28">
        <v>30</v>
      </c>
      <c r="AG27" s="28">
        <v>31</v>
      </c>
      <c r="AH27" s="30">
        <f t="shared" si="0"/>
        <v>0</v>
      </c>
      <c r="AI27" s="31">
        <f t="shared" si="1"/>
        <v>0</v>
      </c>
    </row>
    <row r="28" spans="1:35" x14ac:dyDescent="0.25">
      <c r="A28" s="42">
        <v>26</v>
      </c>
      <c r="B28" s="23" t="str">
        <f>Übersicht!B28</f>
        <v>Mitarbeiter 26 hier eintragen</v>
      </c>
      <c r="C28" s="27">
        <v>1</v>
      </c>
      <c r="D28" s="31">
        <v>2</v>
      </c>
      <c r="E28" s="31">
        <v>3</v>
      </c>
      <c r="F28" s="29">
        <v>4</v>
      </c>
      <c r="G28" s="29">
        <v>5</v>
      </c>
      <c r="H28" s="31">
        <v>6</v>
      </c>
      <c r="I28" s="31">
        <v>7</v>
      </c>
      <c r="J28" s="31">
        <v>8</v>
      </c>
      <c r="K28" s="31">
        <v>9</v>
      </c>
      <c r="L28" s="31">
        <v>10</v>
      </c>
      <c r="M28" s="29">
        <v>11</v>
      </c>
      <c r="N28" s="29">
        <v>12</v>
      </c>
      <c r="O28" s="31">
        <v>13</v>
      </c>
      <c r="P28" s="31">
        <v>14</v>
      </c>
      <c r="Q28" s="31">
        <v>15</v>
      </c>
      <c r="R28" s="31">
        <v>16</v>
      </c>
      <c r="S28" s="31">
        <v>17</v>
      </c>
      <c r="T28" s="29">
        <v>18</v>
      </c>
      <c r="U28" s="29">
        <v>19</v>
      </c>
      <c r="V28" s="31">
        <v>20</v>
      </c>
      <c r="W28" s="31">
        <v>21</v>
      </c>
      <c r="X28" s="31">
        <v>22</v>
      </c>
      <c r="Y28" s="31">
        <v>23</v>
      </c>
      <c r="Z28" s="31">
        <v>24</v>
      </c>
      <c r="AA28" s="29">
        <v>25</v>
      </c>
      <c r="AB28" s="29">
        <v>26</v>
      </c>
      <c r="AC28" s="31">
        <v>27</v>
      </c>
      <c r="AD28" s="31">
        <v>28</v>
      </c>
      <c r="AE28" s="31">
        <v>29</v>
      </c>
      <c r="AF28" s="31">
        <v>30</v>
      </c>
      <c r="AG28" s="31">
        <v>31</v>
      </c>
      <c r="AH28" s="32">
        <f t="shared" si="0"/>
        <v>0</v>
      </c>
      <c r="AI28" s="22">
        <f t="shared" si="1"/>
        <v>0</v>
      </c>
    </row>
    <row r="29" spans="1:35" x14ac:dyDescent="0.25">
      <c r="A29" s="41">
        <v>27</v>
      </c>
      <c r="B29" s="24" t="str">
        <f>Übersicht!B29</f>
        <v>Mitarbeiter 27 hier eintragen</v>
      </c>
      <c r="C29" s="27">
        <v>1</v>
      </c>
      <c r="D29" s="28">
        <v>2</v>
      </c>
      <c r="E29" s="28">
        <v>3</v>
      </c>
      <c r="F29" s="29">
        <v>4</v>
      </c>
      <c r="G29" s="29">
        <v>5</v>
      </c>
      <c r="H29" s="28">
        <v>6</v>
      </c>
      <c r="I29" s="28">
        <v>7</v>
      </c>
      <c r="J29" s="28">
        <v>8</v>
      </c>
      <c r="K29" s="28">
        <v>9</v>
      </c>
      <c r="L29" s="28">
        <v>10</v>
      </c>
      <c r="M29" s="29">
        <v>11</v>
      </c>
      <c r="N29" s="29">
        <v>12</v>
      </c>
      <c r="O29" s="28">
        <v>13</v>
      </c>
      <c r="P29" s="28">
        <v>14</v>
      </c>
      <c r="Q29" s="28">
        <v>15</v>
      </c>
      <c r="R29" s="28">
        <v>16</v>
      </c>
      <c r="S29" s="28">
        <v>17</v>
      </c>
      <c r="T29" s="29">
        <v>18</v>
      </c>
      <c r="U29" s="29">
        <v>19</v>
      </c>
      <c r="V29" s="28">
        <v>20</v>
      </c>
      <c r="W29" s="28">
        <v>21</v>
      </c>
      <c r="X29" s="28">
        <v>22</v>
      </c>
      <c r="Y29" s="28">
        <v>23</v>
      </c>
      <c r="Z29" s="28">
        <v>24</v>
      </c>
      <c r="AA29" s="29">
        <v>25</v>
      </c>
      <c r="AB29" s="29">
        <v>26</v>
      </c>
      <c r="AC29" s="28">
        <v>27</v>
      </c>
      <c r="AD29" s="28">
        <v>28</v>
      </c>
      <c r="AE29" s="28">
        <v>29</v>
      </c>
      <c r="AF29" s="28">
        <v>30</v>
      </c>
      <c r="AG29" s="28">
        <v>31</v>
      </c>
      <c r="AH29" s="30">
        <f t="shared" si="0"/>
        <v>0</v>
      </c>
      <c r="AI29" s="31">
        <f t="shared" si="1"/>
        <v>0</v>
      </c>
    </row>
    <row r="30" spans="1:35" x14ac:dyDescent="0.25">
      <c r="A30" s="42">
        <v>28</v>
      </c>
      <c r="B30" s="23" t="str">
        <f>Übersicht!B30</f>
        <v>Mitarbeiter 28 hier eintragen</v>
      </c>
      <c r="C30" s="27">
        <v>1</v>
      </c>
      <c r="D30" s="31">
        <v>2</v>
      </c>
      <c r="E30" s="31">
        <v>3</v>
      </c>
      <c r="F30" s="29">
        <v>4</v>
      </c>
      <c r="G30" s="29">
        <v>5</v>
      </c>
      <c r="H30" s="31">
        <v>6</v>
      </c>
      <c r="I30" s="31">
        <v>7</v>
      </c>
      <c r="J30" s="31">
        <v>8</v>
      </c>
      <c r="K30" s="31">
        <v>9</v>
      </c>
      <c r="L30" s="31">
        <v>10</v>
      </c>
      <c r="M30" s="29">
        <v>11</v>
      </c>
      <c r="N30" s="29">
        <v>12</v>
      </c>
      <c r="O30" s="31">
        <v>13</v>
      </c>
      <c r="P30" s="31">
        <v>14</v>
      </c>
      <c r="Q30" s="31">
        <v>15</v>
      </c>
      <c r="R30" s="31">
        <v>16</v>
      </c>
      <c r="S30" s="31">
        <v>17</v>
      </c>
      <c r="T30" s="29">
        <v>18</v>
      </c>
      <c r="U30" s="29">
        <v>19</v>
      </c>
      <c r="V30" s="31">
        <v>20</v>
      </c>
      <c r="W30" s="31">
        <v>21</v>
      </c>
      <c r="X30" s="31">
        <v>22</v>
      </c>
      <c r="Y30" s="31">
        <v>23</v>
      </c>
      <c r="Z30" s="31">
        <v>24</v>
      </c>
      <c r="AA30" s="29">
        <v>25</v>
      </c>
      <c r="AB30" s="29">
        <v>26</v>
      </c>
      <c r="AC30" s="31">
        <v>27</v>
      </c>
      <c r="AD30" s="31">
        <v>28</v>
      </c>
      <c r="AE30" s="31">
        <v>29</v>
      </c>
      <c r="AF30" s="31">
        <v>30</v>
      </c>
      <c r="AG30" s="31">
        <v>31</v>
      </c>
      <c r="AH30" s="32">
        <f t="shared" si="0"/>
        <v>0</v>
      </c>
      <c r="AI30" s="22">
        <f t="shared" si="1"/>
        <v>0</v>
      </c>
    </row>
    <row r="31" spans="1:35" x14ac:dyDescent="0.25">
      <c r="A31" s="41">
        <v>29</v>
      </c>
      <c r="B31" s="24" t="str">
        <f>Übersicht!B31</f>
        <v>Mitarbeiter 29 hier eintragen</v>
      </c>
      <c r="C31" s="27">
        <v>1</v>
      </c>
      <c r="D31" s="28">
        <v>2</v>
      </c>
      <c r="E31" s="28">
        <v>3</v>
      </c>
      <c r="F31" s="29">
        <v>4</v>
      </c>
      <c r="G31" s="29">
        <v>5</v>
      </c>
      <c r="H31" s="28">
        <v>6</v>
      </c>
      <c r="I31" s="28">
        <v>7</v>
      </c>
      <c r="J31" s="28">
        <v>8</v>
      </c>
      <c r="K31" s="28">
        <v>9</v>
      </c>
      <c r="L31" s="28">
        <v>10</v>
      </c>
      <c r="M31" s="29">
        <v>11</v>
      </c>
      <c r="N31" s="29">
        <v>12</v>
      </c>
      <c r="O31" s="28">
        <v>13</v>
      </c>
      <c r="P31" s="28">
        <v>14</v>
      </c>
      <c r="Q31" s="28">
        <v>15</v>
      </c>
      <c r="R31" s="28">
        <v>16</v>
      </c>
      <c r="S31" s="28">
        <v>17</v>
      </c>
      <c r="T31" s="29">
        <v>18</v>
      </c>
      <c r="U31" s="29">
        <v>19</v>
      </c>
      <c r="V31" s="28">
        <v>20</v>
      </c>
      <c r="W31" s="28">
        <v>21</v>
      </c>
      <c r="X31" s="28">
        <v>22</v>
      </c>
      <c r="Y31" s="28">
        <v>23</v>
      </c>
      <c r="Z31" s="28">
        <v>24</v>
      </c>
      <c r="AA31" s="29">
        <v>25</v>
      </c>
      <c r="AB31" s="29">
        <v>26</v>
      </c>
      <c r="AC31" s="28">
        <v>27</v>
      </c>
      <c r="AD31" s="28">
        <v>28</v>
      </c>
      <c r="AE31" s="28">
        <v>29</v>
      </c>
      <c r="AF31" s="28">
        <v>30</v>
      </c>
      <c r="AG31" s="28">
        <v>31</v>
      </c>
      <c r="AH31" s="30">
        <f t="shared" si="0"/>
        <v>0</v>
      </c>
      <c r="AI31" s="31">
        <f t="shared" si="1"/>
        <v>0</v>
      </c>
    </row>
    <row r="32" spans="1:35" x14ac:dyDescent="0.25">
      <c r="A32" s="42">
        <v>30</v>
      </c>
      <c r="B32" s="23" t="str">
        <f>Übersicht!B32</f>
        <v>Mitarbeiter 30 hier eintragen</v>
      </c>
      <c r="C32" s="27">
        <v>1</v>
      </c>
      <c r="D32" s="31">
        <v>2</v>
      </c>
      <c r="E32" s="31">
        <v>3</v>
      </c>
      <c r="F32" s="29">
        <v>4</v>
      </c>
      <c r="G32" s="29">
        <v>5</v>
      </c>
      <c r="H32" s="31">
        <v>6</v>
      </c>
      <c r="I32" s="31">
        <v>7</v>
      </c>
      <c r="J32" s="31">
        <v>8</v>
      </c>
      <c r="K32" s="31">
        <v>9</v>
      </c>
      <c r="L32" s="31">
        <v>10</v>
      </c>
      <c r="M32" s="29">
        <v>11</v>
      </c>
      <c r="N32" s="29">
        <v>12</v>
      </c>
      <c r="O32" s="31">
        <v>13</v>
      </c>
      <c r="P32" s="31">
        <v>14</v>
      </c>
      <c r="Q32" s="31">
        <v>15</v>
      </c>
      <c r="R32" s="31">
        <v>16</v>
      </c>
      <c r="S32" s="31">
        <v>17</v>
      </c>
      <c r="T32" s="29">
        <v>18</v>
      </c>
      <c r="U32" s="29">
        <v>19</v>
      </c>
      <c r="V32" s="31">
        <v>20</v>
      </c>
      <c r="W32" s="31">
        <v>21</v>
      </c>
      <c r="X32" s="31">
        <v>22</v>
      </c>
      <c r="Y32" s="31">
        <v>23</v>
      </c>
      <c r="Z32" s="31">
        <v>24</v>
      </c>
      <c r="AA32" s="29">
        <v>25</v>
      </c>
      <c r="AB32" s="29">
        <v>26</v>
      </c>
      <c r="AC32" s="31">
        <v>27</v>
      </c>
      <c r="AD32" s="31">
        <v>28</v>
      </c>
      <c r="AE32" s="31">
        <v>29</v>
      </c>
      <c r="AF32" s="31">
        <v>30</v>
      </c>
      <c r="AG32" s="31">
        <v>31</v>
      </c>
      <c r="AH32" s="32">
        <f t="shared" si="0"/>
        <v>0</v>
      </c>
      <c r="AI32" s="22">
        <f t="shared" si="1"/>
        <v>0</v>
      </c>
    </row>
    <row r="33" spans="1:36" x14ac:dyDescent="0.25">
      <c r="A33" s="41">
        <v>31</v>
      </c>
      <c r="B33" s="24" t="str">
        <f>Übersicht!B33</f>
        <v>Mitarbeiter 31 hier eintragen</v>
      </c>
      <c r="C33" s="27">
        <v>1</v>
      </c>
      <c r="D33" s="28">
        <v>2</v>
      </c>
      <c r="E33" s="28">
        <v>3</v>
      </c>
      <c r="F33" s="29">
        <v>4</v>
      </c>
      <c r="G33" s="29">
        <v>5</v>
      </c>
      <c r="H33" s="28">
        <v>6</v>
      </c>
      <c r="I33" s="28">
        <v>7</v>
      </c>
      <c r="J33" s="28">
        <v>8</v>
      </c>
      <c r="K33" s="28">
        <v>9</v>
      </c>
      <c r="L33" s="28">
        <v>10</v>
      </c>
      <c r="M33" s="29">
        <v>11</v>
      </c>
      <c r="N33" s="29">
        <v>12</v>
      </c>
      <c r="O33" s="28">
        <v>13</v>
      </c>
      <c r="P33" s="28">
        <v>14</v>
      </c>
      <c r="Q33" s="28">
        <v>15</v>
      </c>
      <c r="R33" s="28">
        <v>16</v>
      </c>
      <c r="S33" s="28">
        <v>17</v>
      </c>
      <c r="T33" s="29">
        <v>18</v>
      </c>
      <c r="U33" s="29">
        <v>19</v>
      </c>
      <c r="V33" s="28">
        <v>20</v>
      </c>
      <c r="W33" s="28">
        <v>21</v>
      </c>
      <c r="X33" s="28">
        <v>22</v>
      </c>
      <c r="Y33" s="28">
        <v>23</v>
      </c>
      <c r="Z33" s="28">
        <v>24</v>
      </c>
      <c r="AA33" s="29">
        <v>25</v>
      </c>
      <c r="AB33" s="29">
        <v>26</v>
      </c>
      <c r="AC33" s="28">
        <v>27</v>
      </c>
      <c r="AD33" s="28">
        <v>28</v>
      </c>
      <c r="AE33" s="28">
        <v>29</v>
      </c>
      <c r="AF33" s="28">
        <v>30</v>
      </c>
      <c r="AG33" s="28">
        <v>31</v>
      </c>
      <c r="AH33" s="30">
        <f t="shared" si="0"/>
        <v>0</v>
      </c>
      <c r="AI33" s="31">
        <f t="shared" si="1"/>
        <v>0</v>
      </c>
      <c r="AJ33" s="17"/>
    </row>
    <row r="34" spans="1:36" x14ac:dyDescent="0.25">
      <c r="A34" s="42">
        <v>32</v>
      </c>
      <c r="B34" s="40" t="str">
        <f>Übersicht!B34</f>
        <v>Mitarbeiter 32 hier eintragen</v>
      </c>
      <c r="C34" s="14">
        <v>1</v>
      </c>
      <c r="D34" s="10">
        <v>2</v>
      </c>
      <c r="E34" s="10">
        <v>3</v>
      </c>
      <c r="F34" s="11">
        <v>4</v>
      </c>
      <c r="G34" s="11">
        <v>5</v>
      </c>
      <c r="H34" s="10">
        <v>6</v>
      </c>
      <c r="I34" s="10">
        <v>7</v>
      </c>
      <c r="J34" s="10">
        <v>8</v>
      </c>
      <c r="K34" s="10">
        <v>9</v>
      </c>
      <c r="L34" s="10">
        <v>10</v>
      </c>
      <c r="M34" s="11">
        <v>11</v>
      </c>
      <c r="N34" s="11">
        <v>12</v>
      </c>
      <c r="O34" s="10">
        <v>13</v>
      </c>
      <c r="P34" s="10">
        <v>14</v>
      </c>
      <c r="Q34" s="10">
        <v>15</v>
      </c>
      <c r="R34" s="10">
        <v>16</v>
      </c>
      <c r="S34" s="10">
        <v>17</v>
      </c>
      <c r="T34" s="11">
        <v>18</v>
      </c>
      <c r="U34" s="11">
        <v>19</v>
      </c>
      <c r="V34" s="10">
        <v>20</v>
      </c>
      <c r="W34" s="10">
        <v>21</v>
      </c>
      <c r="X34" s="10">
        <v>22</v>
      </c>
      <c r="Y34" s="10">
        <v>23</v>
      </c>
      <c r="Z34" s="10">
        <v>24</v>
      </c>
      <c r="AA34" s="11">
        <v>25</v>
      </c>
      <c r="AB34" s="11">
        <v>26</v>
      </c>
      <c r="AC34" s="10">
        <v>27</v>
      </c>
      <c r="AD34" s="10">
        <v>28</v>
      </c>
      <c r="AE34" s="10">
        <v>29</v>
      </c>
      <c r="AF34" s="10">
        <v>30</v>
      </c>
      <c r="AG34" s="10">
        <v>31</v>
      </c>
      <c r="AH34" s="25">
        <f t="shared" si="0"/>
        <v>0</v>
      </c>
      <c r="AI34" s="26">
        <f t="shared" si="1"/>
        <v>0</v>
      </c>
    </row>
  </sheetData>
  <sortState xmlns:xlrd2="http://schemas.microsoft.com/office/spreadsheetml/2017/richdata2" ref="B3:AI34">
    <sortCondition ref="B3"/>
  </sortState>
  <mergeCells count="1">
    <mergeCell ref="A1:AI1"/>
  </mergeCells>
  <pageMargins left="0.7" right="0.7" top="0.78740157499999996" bottom="0.78740157499999996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63AD3-74BD-4825-A567-C1D52F22545E}">
  <dimension ref="A1:AJ41"/>
  <sheetViews>
    <sheetView zoomScaleNormal="100" workbookViewId="0">
      <selection activeCell="J20" sqref="J20"/>
    </sheetView>
  </sheetViews>
  <sheetFormatPr baseColWidth="10" defaultColWidth="3.77734375" defaultRowHeight="13.2" x14ac:dyDescent="0.25"/>
  <cols>
    <col min="2" max="2" width="25.77734375" customWidth="1"/>
    <col min="3" max="31" width="2.77734375" customWidth="1"/>
    <col min="32" max="32" width="2.88671875" customWidth="1"/>
    <col min="33" max="33" width="2" customWidth="1"/>
    <col min="34" max="34" width="1.21875" customWidth="1"/>
    <col min="35" max="35" width="2.88671875" customWidth="1"/>
    <col min="36" max="36" width="9.77734375" style="2" customWidth="1"/>
  </cols>
  <sheetData>
    <row r="1" spans="1:36" ht="22.95" customHeight="1" x14ac:dyDescent="0.25">
      <c r="A1" s="105" t="s">
        <v>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x14ac:dyDescent="0.25">
      <c r="A2" s="50" t="s">
        <v>19</v>
      </c>
      <c r="B2" s="34" t="s">
        <v>1</v>
      </c>
      <c r="C2" s="35" t="s">
        <v>13</v>
      </c>
      <c r="D2" s="35" t="s">
        <v>14</v>
      </c>
      <c r="E2" s="36" t="s">
        <v>15</v>
      </c>
      <c r="F2" s="36" t="s">
        <v>16</v>
      </c>
      <c r="G2" s="36" t="s">
        <v>10</v>
      </c>
      <c r="H2" s="36" t="s">
        <v>11</v>
      </c>
      <c r="I2" s="36" t="s">
        <v>12</v>
      </c>
      <c r="J2" s="35" t="s">
        <v>13</v>
      </c>
      <c r="K2" s="35" t="s">
        <v>14</v>
      </c>
      <c r="L2" s="36" t="s">
        <v>15</v>
      </c>
      <c r="M2" s="36" t="s">
        <v>16</v>
      </c>
      <c r="N2" s="36" t="s">
        <v>10</v>
      </c>
      <c r="O2" s="36" t="s">
        <v>11</v>
      </c>
      <c r="P2" s="36" t="s">
        <v>12</v>
      </c>
      <c r="Q2" s="35" t="s">
        <v>13</v>
      </c>
      <c r="R2" s="35" t="s">
        <v>14</v>
      </c>
      <c r="S2" s="36" t="s">
        <v>15</v>
      </c>
      <c r="T2" s="36" t="s">
        <v>16</v>
      </c>
      <c r="U2" s="36" t="s">
        <v>10</v>
      </c>
      <c r="V2" s="36" t="s">
        <v>11</v>
      </c>
      <c r="W2" s="36" t="s">
        <v>12</v>
      </c>
      <c r="X2" s="35" t="s">
        <v>13</v>
      </c>
      <c r="Y2" s="35" t="s">
        <v>14</v>
      </c>
      <c r="Z2" s="36" t="s">
        <v>15</v>
      </c>
      <c r="AA2" s="36" t="s">
        <v>16</v>
      </c>
      <c r="AB2" s="36" t="s">
        <v>10</v>
      </c>
      <c r="AC2" s="36" t="s">
        <v>11</v>
      </c>
      <c r="AD2" s="36" t="s">
        <v>12</v>
      </c>
      <c r="AE2" s="35" t="s">
        <v>13</v>
      </c>
      <c r="AF2" s="108" t="s">
        <v>20</v>
      </c>
      <c r="AG2" s="108"/>
      <c r="AH2" s="108"/>
      <c r="AI2" s="113"/>
      <c r="AJ2" s="22" t="s">
        <v>7</v>
      </c>
    </row>
    <row r="3" spans="1:36" x14ac:dyDescent="0.25">
      <c r="A3" s="41">
        <v>1</v>
      </c>
      <c r="B3" s="39" t="str">
        <f>Übersicht!B3</f>
        <v>Mitarbeiter 01 hier eintragen</v>
      </c>
      <c r="C3" s="29">
        <v>1</v>
      </c>
      <c r="D3" s="29">
        <v>2</v>
      </c>
      <c r="E3" s="33">
        <v>3</v>
      </c>
      <c r="F3" s="33">
        <v>4</v>
      </c>
      <c r="G3" s="33">
        <v>5</v>
      </c>
      <c r="H3" s="33">
        <v>6</v>
      </c>
      <c r="I3" s="33">
        <v>7</v>
      </c>
      <c r="J3" s="29">
        <v>8</v>
      </c>
      <c r="K3" s="29">
        <v>9</v>
      </c>
      <c r="L3" s="33">
        <v>10</v>
      </c>
      <c r="M3" s="33">
        <v>11</v>
      </c>
      <c r="N3" s="33">
        <v>12</v>
      </c>
      <c r="O3" s="33">
        <v>13</v>
      </c>
      <c r="P3" s="33">
        <v>14</v>
      </c>
      <c r="Q3" s="29">
        <v>15</v>
      </c>
      <c r="R3" s="29">
        <v>16</v>
      </c>
      <c r="S3" s="33">
        <v>17</v>
      </c>
      <c r="T3" s="33">
        <v>18</v>
      </c>
      <c r="U3" s="33">
        <v>19</v>
      </c>
      <c r="V3" s="33">
        <v>20</v>
      </c>
      <c r="W3" s="33">
        <v>21</v>
      </c>
      <c r="X3" s="29">
        <v>22</v>
      </c>
      <c r="Y3" s="29">
        <v>23</v>
      </c>
      <c r="Z3" s="33">
        <v>24</v>
      </c>
      <c r="AA3" s="33">
        <v>25</v>
      </c>
      <c r="AB3" s="33">
        <v>26</v>
      </c>
      <c r="AC3" s="33">
        <v>27</v>
      </c>
      <c r="AD3" s="33">
        <v>28</v>
      </c>
      <c r="AE3" s="29">
        <v>29</v>
      </c>
      <c r="AF3" s="106">
        <f>COUNTIF(C3:AE3,"U")</f>
        <v>0</v>
      </c>
      <c r="AG3" s="106"/>
      <c r="AH3" s="106"/>
      <c r="AI3" s="107"/>
      <c r="AJ3" s="31">
        <f t="shared" ref="AJ3" si="0">COUNTIF(C3:AE3,"K")</f>
        <v>0</v>
      </c>
    </row>
    <row r="4" spans="1:36" x14ac:dyDescent="0.25">
      <c r="A4" s="42">
        <v>2</v>
      </c>
      <c r="B4" s="23" t="str">
        <f>Übersicht!B4</f>
        <v>Mitarbeiter 02 hier eintragen</v>
      </c>
      <c r="C4" s="29">
        <v>1</v>
      </c>
      <c r="D4" s="29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29">
        <v>8</v>
      </c>
      <c r="K4" s="29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29">
        <v>15</v>
      </c>
      <c r="R4" s="29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29">
        <v>22</v>
      </c>
      <c r="Y4" s="29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29">
        <v>29</v>
      </c>
      <c r="AF4" s="108">
        <f t="shared" ref="AF4:AF34" si="1">COUNTIF(C4:AE4,"U")</f>
        <v>0</v>
      </c>
      <c r="AG4" s="108"/>
      <c r="AH4" s="108"/>
      <c r="AI4" s="110"/>
      <c r="AJ4" s="22">
        <f>COUNTIF(C4:AE4,"K")</f>
        <v>0</v>
      </c>
    </row>
    <row r="5" spans="1:36" x14ac:dyDescent="0.25">
      <c r="A5" s="41">
        <v>3</v>
      </c>
      <c r="B5" s="24" t="str">
        <f>Übersicht!B5</f>
        <v>Mitarbeiter 03 hier eintragen</v>
      </c>
      <c r="C5" s="29">
        <v>1</v>
      </c>
      <c r="D5" s="29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9">
        <v>8</v>
      </c>
      <c r="K5" s="29">
        <v>9</v>
      </c>
      <c r="L5" s="28">
        <v>10</v>
      </c>
      <c r="M5" s="28">
        <v>11</v>
      </c>
      <c r="N5" s="28">
        <v>12</v>
      </c>
      <c r="O5" s="28">
        <v>13</v>
      </c>
      <c r="P5" s="28">
        <v>14</v>
      </c>
      <c r="Q5" s="29">
        <v>15</v>
      </c>
      <c r="R5" s="29">
        <v>16</v>
      </c>
      <c r="S5" s="33">
        <v>17</v>
      </c>
      <c r="T5" s="33">
        <v>18</v>
      </c>
      <c r="U5" s="33">
        <v>19</v>
      </c>
      <c r="V5" s="33">
        <v>20</v>
      </c>
      <c r="W5" s="33">
        <v>21</v>
      </c>
      <c r="X5" s="29">
        <v>22</v>
      </c>
      <c r="Y5" s="29">
        <v>23</v>
      </c>
      <c r="Z5" s="33">
        <v>24</v>
      </c>
      <c r="AA5" s="33">
        <v>25</v>
      </c>
      <c r="AB5" s="33">
        <v>26</v>
      </c>
      <c r="AC5" s="33">
        <v>27</v>
      </c>
      <c r="AD5" s="33">
        <v>28</v>
      </c>
      <c r="AE5" s="29">
        <v>29</v>
      </c>
      <c r="AF5" s="106">
        <f>COUNTIF(C5:AE5,"U")</f>
        <v>0</v>
      </c>
      <c r="AG5" s="106"/>
      <c r="AH5" s="106"/>
      <c r="AI5" s="107"/>
      <c r="AJ5" s="31">
        <f t="shared" ref="AJ5" si="2">COUNTIF(C5:AE5,"K")</f>
        <v>0</v>
      </c>
    </row>
    <row r="6" spans="1:36" x14ac:dyDescent="0.25">
      <c r="A6" s="42">
        <v>4</v>
      </c>
      <c r="B6" s="23" t="str">
        <f>Übersicht!B6</f>
        <v>Mitarbeiter 04 hier eintragen</v>
      </c>
      <c r="C6" s="29">
        <v>1</v>
      </c>
      <c r="D6" s="29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29">
        <v>8</v>
      </c>
      <c r="K6" s="29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29">
        <v>15</v>
      </c>
      <c r="R6" s="29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29">
        <v>22</v>
      </c>
      <c r="Y6" s="29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29">
        <v>29</v>
      </c>
      <c r="AF6" s="108">
        <f t="shared" ref="AF6" si="3">COUNTIF(C6:AE6,"U")</f>
        <v>0</v>
      </c>
      <c r="AG6" s="108"/>
      <c r="AH6" s="108"/>
      <c r="AI6" s="110"/>
      <c r="AJ6" s="22">
        <f>COUNTIF(C6:AE6,"K")</f>
        <v>0</v>
      </c>
    </row>
    <row r="7" spans="1:36" x14ac:dyDescent="0.25">
      <c r="A7" s="41">
        <v>5</v>
      </c>
      <c r="B7" s="24" t="str">
        <f>Übersicht!B7</f>
        <v>Mitarbeiter 05 hier eintragen</v>
      </c>
      <c r="C7" s="29">
        <v>1</v>
      </c>
      <c r="D7" s="29">
        <v>2</v>
      </c>
      <c r="E7" s="33">
        <v>3</v>
      </c>
      <c r="F7" s="33">
        <v>4</v>
      </c>
      <c r="G7" s="33">
        <v>5</v>
      </c>
      <c r="H7" s="33">
        <v>6</v>
      </c>
      <c r="I7" s="33">
        <v>7</v>
      </c>
      <c r="J7" s="29">
        <v>8</v>
      </c>
      <c r="K7" s="29">
        <v>9</v>
      </c>
      <c r="L7" s="33">
        <v>10</v>
      </c>
      <c r="M7" s="33">
        <v>11</v>
      </c>
      <c r="N7" s="33">
        <v>12</v>
      </c>
      <c r="O7" s="33">
        <v>13</v>
      </c>
      <c r="P7" s="33">
        <v>14</v>
      </c>
      <c r="Q7" s="29">
        <v>15</v>
      </c>
      <c r="R7" s="29">
        <v>16</v>
      </c>
      <c r="S7" s="33">
        <v>17</v>
      </c>
      <c r="T7" s="33">
        <v>18</v>
      </c>
      <c r="U7" s="33">
        <v>19</v>
      </c>
      <c r="V7" s="33">
        <v>20</v>
      </c>
      <c r="W7" s="33">
        <v>21</v>
      </c>
      <c r="X7" s="29">
        <v>22</v>
      </c>
      <c r="Y7" s="29">
        <v>23</v>
      </c>
      <c r="Z7" s="33">
        <v>24</v>
      </c>
      <c r="AA7" s="33">
        <v>25</v>
      </c>
      <c r="AB7" s="33">
        <v>26</v>
      </c>
      <c r="AC7" s="33">
        <v>27</v>
      </c>
      <c r="AD7" s="33">
        <v>28</v>
      </c>
      <c r="AE7" s="29">
        <v>29</v>
      </c>
      <c r="AF7" s="106">
        <f>COUNTIF(C7:AE7,"U")</f>
        <v>0</v>
      </c>
      <c r="AG7" s="106"/>
      <c r="AH7" s="106"/>
      <c r="AI7" s="107"/>
      <c r="AJ7" s="31">
        <f t="shared" ref="AJ7" si="4">COUNTIF(C7:AE7,"K")</f>
        <v>0</v>
      </c>
    </row>
    <row r="8" spans="1:36" x14ac:dyDescent="0.25">
      <c r="A8" s="42">
        <v>6</v>
      </c>
      <c r="B8" s="23" t="str">
        <f>Übersicht!B8</f>
        <v>Mitarbeiter 06 hier eintragen</v>
      </c>
      <c r="C8" s="29">
        <v>1</v>
      </c>
      <c r="D8" s="29">
        <v>2</v>
      </c>
      <c r="E8" s="31">
        <v>3</v>
      </c>
      <c r="F8" s="31">
        <v>4</v>
      </c>
      <c r="G8" s="31">
        <v>5</v>
      </c>
      <c r="H8" s="31">
        <v>6</v>
      </c>
      <c r="I8" s="31">
        <v>7</v>
      </c>
      <c r="J8" s="29">
        <v>8</v>
      </c>
      <c r="K8" s="29">
        <v>9</v>
      </c>
      <c r="L8" s="31">
        <v>10</v>
      </c>
      <c r="M8" s="31">
        <v>11</v>
      </c>
      <c r="N8" s="31">
        <v>12</v>
      </c>
      <c r="O8" s="31">
        <v>13</v>
      </c>
      <c r="P8" s="31">
        <v>14</v>
      </c>
      <c r="Q8" s="29">
        <v>15</v>
      </c>
      <c r="R8" s="29">
        <v>16</v>
      </c>
      <c r="S8" s="31">
        <v>17</v>
      </c>
      <c r="T8" s="31">
        <v>18</v>
      </c>
      <c r="U8" s="31">
        <v>19</v>
      </c>
      <c r="V8" s="31">
        <v>20</v>
      </c>
      <c r="W8" s="31">
        <v>21</v>
      </c>
      <c r="X8" s="29">
        <v>22</v>
      </c>
      <c r="Y8" s="29">
        <v>23</v>
      </c>
      <c r="Z8" s="31">
        <v>24</v>
      </c>
      <c r="AA8" s="31">
        <v>25</v>
      </c>
      <c r="AB8" s="31">
        <v>26</v>
      </c>
      <c r="AC8" s="31">
        <v>27</v>
      </c>
      <c r="AD8" s="31">
        <v>28</v>
      </c>
      <c r="AE8" s="29">
        <v>29</v>
      </c>
      <c r="AF8" s="108">
        <f>COUNTIF(C8:AE8,"U")</f>
        <v>0</v>
      </c>
      <c r="AG8" s="109"/>
      <c r="AH8" s="109"/>
      <c r="AI8" s="109"/>
      <c r="AJ8" s="22">
        <f>COUNTIF(C8:AE8,"K")</f>
        <v>0</v>
      </c>
    </row>
    <row r="9" spans="1:36" x14ac:dyDescent="0.25">
      <c r="A9" s="41">
        <v>7</v>
      </c>
      <c r="B9" s="24" t="str">
        <f>Übersicht!B9</f>
        <v>Mitarbeiter 07 hier eintragen</v>
      </c>
      <c r="C9" s="29">
        <v>1</v>
      </c>
      <c r="D9" s="29">
        <v>2</v>
      </c>
      <c r="E9" s="28">
        <v>3</v>
      </c>
      <c r="F9" s="28">
        <v>4</v>
      </c>
      <c r="G9" s="28">
        <v>5</v>
      </c>
      <c r="H9" s="28">
        <v>6</v>
      </c>
      <c r="I9" s="28">
        <v>7</v>
      </c>
      <c r="J9" s="29">
        <v>8</v>
      </c>
      <c r="K9" s="29">
        <v>9</v>
      </c>
      <c r="L9" s="28">
        <v>10</v>
      </c>
      <c r="M9" s="28">
        <v>11</v>
      </c>
      <c r="N9" s="28">
        <v>12</v>
      </c>
      <c r="O9" s="28">
        <v>13</v>
      </c>
      <c r="P9" s="28">
        <v>14</v>
      </c>
      <c r="Q9" s="29">
        <v>15</v>
      </c>
      <c r="R9" s="29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29">
        <v>22</v>
      </c>
      <c r="Y9" s="29">
        <v>23</v>
      </c>
      <c r="Z9" s="33">
        <v>24</v>
      </c>
      <c r="AA9" s="33">
        <v>25</v>
      </c>
      <c r="AB9" s="33">
        <v>26</v>
      </c>
      <c r="AC9" s="33">
        <v>27</v>
      </c>
      <c r="AD9" s="33">
        <v>28</v>
      </c>
      <c r="AE9" s="29">
        <v>29</v>
      </c>
      <c r="AF9" s="106">
        <f t="shared" ref="AF9" si="5">COUNTIF(C9:AE9,"U")</f>
        <v>0</v>
      </c>
      <c r="AG9" s="106"/>
      <c r="AH9" s="106"/>
      <c r="AI9" s="107"/>
      <c r="AJ9" s="31">
        <f>COUNTIF(C9:AE9,"K")</f>
        <v>0</v>
      </c>
    </row>
    <row r="10" spans="1:36" x14ac:dyDescent="0.25">
      <c r="A10" s="42">
        <v>8</v>
      </c>
      <c r="B10" s="23" t="str">
        <f>Übersicht!B10</f>
        <v>Mitarbeiter 08 hier eintragen</v>
      </c>
      <c r="C10" s="29">
        <v>1</v>
      </c>
      <c r="D10" s="29">
        <v>2</v>
      </c>
      <c r="E10" s="31">
        <v>3</v>
      </c>
      <c r="F10" s="31">
        <v>4</v>
      </c>
      <c r="G10" s="31">
        <v>5</v>
      </c>
      <c r="H10" s="31">
        <v>6</v>
      </c>
      <c r="I10" s="31">
        <v>7</v>
      </c>
      <c r="J10" s="29">
        <v>8</v>
      </c>
      <c r="K10" s="29">
        <v>9</v>
      </c>
      <c r="L10" s="31">
        <v>10</v>
      </c>
      <c r="M10" s="31">
        <v>11</v>
      </c>
      <c r="N10" s="31">
        <v>12</v>
      </c>
      <c r="O10" s="31">
        <v>13</v>
      </c>
      <c r="P10" s="31">
        <v>14</v>
      </c>
      <c r="Q10" s="29">
        <v>15</v>
      </c>
      <c r="R10" s="29">
        <v>16</v>
      </c>
      <c r="S10" s="31">
        <v>17</v>
      </c>
      <c r="T10" s="31">
        <v>18</v>
      </c>
      <c r="U10" s="31">
        <v>19</v>
      </c>
      <c r="V10" s="31">
        <v>20</v>
      </c>
      <c r="W10" s="31">
        <v>21</v>
      </c>
      <c r="X10" s="29">
        <v>22</v>
      </c>
      <c r="Y10" s="29">
        <v>23</v>
      </c>
      <c r="Z10" s="31">
        <v>24</v>
      </c>
      <c r="AA10" s="31">
        <v>25</v>
      </c>
      <c r="AB10" s="31">
        <v>26</v>
      </c>
      <c r="AC10" s="31">
        <v>27</v>
      </c>
      <c r="AD10" s="31">
        <v>28</v>
      </c>
      <c r="AE10" s="29">
        <v>29</v>
      </c>
      <c r="AF10" s="108">
        <f>COUNTIF(C10:AE10,"U")</f>
        <v>0</v>
      </c>
      <c r="AG10" s="108"/>
      <c r="AH10" s="108"/>
      <c r="AI10" s="110"/>
      <c r="AJ10" s="22">
        <f t="shared" ref="AJ10:AJ11" si="6">COUNTIF(C10:AE10,"K")</f>
        <v>0</v>
      </c>
    </row>
    <row r="11" spans="1:36" x14ac:dyDescent="0.25">
      <c r="A11" s="41">
        <v>9</v>
      </c>
      <c r="B11" s="24" t="str">
        <f>Übersicht!B11</f>
        <v>Mitarbeiter 09 hier eintragen</v>
      </c>
      <c r="C11" s="29">
        <v>1</v>
      </c>
      <c r="D11" s="29">
        <v>2</v>
      </c>
      <c r="E11" s="33">
        <v>3</v>
      </c>
      <c r="F11" s="33">
        <v>4</v>
      </c>
      <c r="G11" s="33">
        <v>5</v>
      </c>
      <c r="H11" s="33">
        <v>6</v>
      </c>
      <c r="I11" s="33">
        <v>7</v>
      </c>
      <c r="J11" s="29">
        <v>8</v>
      </c>
      <c r="K11" s="29">
        <v>9</v>
      </c>
      <c r="L11" s="33">
        <v>10</v>
      </c>
      <c r="M11" s="33">
        <v>11</v>
      </c>
      <c r="N11" s="33">
        <v>12</v>
      </c>
      <c r="O11" s="33">
        <v>13</v>
      </c>
      <c r="P11" s="33">
        <v>14</v>
      </c>
      <c r="Q11" s="29">
        <v>15</v>
      </c>
      <c r="R11" s="29">
        <v>16</v>
      </c>
      <c r="S11" s="33">
        <v>17</v>
      </c>
      <c r="T11" s="33">
        <v>18</v>
      </c>
      <c r="U11" s="33">
        <v>19</v>
      </c>
      <c r="V11" s="33">
        <v>20</v>
      </c>
      <c r="W11" s="33">
        <v>21</v>
      </c>
      <c r="X11" s="29">
        <v>22</v>
      </c>
      <c r="Y11" s="29">
        <v>23</v>
      </c>
      <c r="Z11" s="33">
        <v>24</v>
      </c>
      <c r="AA11" s="33">
        <v>25</v>
      </c>
      <c r="AB11" s="33">
        <v>26</v>
      </c>
      <c r="AC11" s="33">
        <v>27</v>
      </c>
      <c r="AD11" s="33">
        <v>28</v>
      </c>
      <c r="AE11" s="29">
        <v>29</v>
      </c>
      <c r="AF11" s="106">
        <f>COUNTIF(C11:AE11,"U")</f>
        <v>0</v>
      </c>
      <c r="AG11" s="106"/>
      <c r="AH11" s="106"/>
      <c r="AI11" s="107"/>
      <c r="AJ11" s="31">
        <f t="shared" si="6"/>
        <v>0</v>
      </c>
    </row>
    <row r="12" spans="1:36" x14ac:dyDescent="0.25">
      <c r="A12" s="42">
        <v>10</v>
      </c>
      <c r="B12" s="23" t="str">
        <f>Übersicht!B12</f>
        <v>Mitarbeiter 10 hier eintragen</v>
      </c>
      <c r="C12" s="29">
        <v>1</v>
      </c>
      <c r="D12" s="29">
        <v>2</v>
      </c>
      <c r="E12" s="31">
        <v>3</v>
      </c>
      <c r="F12" s="31">
        <v>4</v>
      </c>
      <c r="G12" s="31">
        <v>5</v>
      </c>
      <c r="H12" s="31">
        <v>6</v>
      </c>
      <c r="I12" s="31">
        <v>7</v>
      </c>
      <c r="J12" s="29">
        <v>8</v>
      </c>
      <c r="K12" s="29">
        <v>9</v>
      </c>
      <c r="L12" s="31">
        <v>10</v>
      </c>
      <c r="M12" s="31">
        <v>11</v>
      </c>
      <c r="N12" s="31">
        <v>12</v>
      </c>
      <c r="O12" s="31">
        <v>13</v>
      </c>
      <c r="P12" s="31">
        <v>14</v>
      </c>
      <c r="Q12" s="29">
        <v>15</v>
      </c>
      <c r="R12" s="29">
        <v>16</v>
      </c>
      <c r="S12" s="31">
        <v>17</v>
      </c>
      <c r="T12" s="31">
        <v>18</v>
      </c>
      <c r="U12" s="31">
        <v>19</v>
      </c>
      <c r="V12" s="31">
        <v>20</v>
      </c>
      <c r="W12" s="31">
        <v>21</v>
      </c>
      <c r="X12" s="29">
        <v>22</v>
      </c>
      <c r="Y12" s="29">
        <v>23</v>
      </c>
      <c r="Z12" s="31">
        <v>24</v>
      </c>
      <c r="AA12" s="31">
        <v>25</v>
      </c>
      <c r="AB12" s="31">
        <v>26</v>
      </c>
      <c r="AC12" s="31">
        <v>27</v>
      </c>
      <c r="AD12" s="31">
        <v>28</v>
      </c>
      <c r="AE12" s="29">
        <v>29</v>
      </c>
      <c r="AF12" s="108">
        <f t="shared" si="1"/>
        <v>0</v>
      </c>
      <c r="AG12" s="108"/>
      <c r="AH12" s="108"/>
      <c r="AI12" s="110"/>
      <c r="AJ12" s="22">
        <f t="shared" ref="AJ12:AJ34" si="7">COUNTIF(C12:AE12,"K")</f>
        <v>0</v>
      </c>
    </row>
    <row r="13" spans="1:36" x14ac:dyDescent="0.25">
      <c r="A13" s="41">
        <v>11</v>
      </c>
      <c r="B13" s="24" t="str">
        <f>Übersicht!B13</f>
        <v>Mitarbeiter 11 hier eintragen</v>
      </c>
      <c r="C13" s="29">
        <v>1</v>
      </c>
      <c r="D13" s="29">
        <v>2</v>
      </c>
      <c r="E13" s="28">
        <v>3</v>
      </c>
      <c r="F13" s="28">
        <v>4</v>
      </c>
      <c r="G13" s="28">
        <v>5</v>
      </c>
      <c r="H13" s="28">
        <v>6</v>
      </c>
      <c r="I13" s="28">
        <v>7</v>
      </c>
      <c r="J13" s="29">
        <v>8</v>
      </c>
      <c r="K13" s="29">
        <v>9</v>
      </c>
      <c r="L13" s="28">
        <v>10</v>
      </c>
      <c r="M13" s="28">
        <v>11</v>
      </c>
      <c r="N13" s="28">
        <v>12</v>
      </c>
      <c r="O13" s="28">
        <v>13</v>
      </c>
      <c r="P13" s="28">
        <v>14</v>
      </c>
      <c r="Q13" s="29">
        <v>15</v>
      </c>
      <c r="R13" s="29">
        <v>16</v>
      </c>
      <c r="S13" s="33">
        <v>17</v>
      </c>
      <c r="T13" s="33">
        <v>18</v>
      </c>
      <c r="U13" s="33">
        <v>19</v>
      </c>
      <c r="V13" s="33">
        <v>20</v>
      </c>
      <c r="W13" s="33">
        <v>21</v>
      </c>
      <c r="X13" s="29">
        <v>22</v>
      </c>
      <c r="Y13" s="29">
        <v>23</v>
      </c>
      <c r="Z13" s="33">
        <v>24</v>
      </c>
      <c r="AA13" s="33">
        <v>25</v>
      </c>
      <c r="AB13" s="33">
        <v>26</v>
      </c>
      <c r="AC13" s="33">
        <v>27</v>
      </c>
      <c r="AD13" s="33">
        <v>28</v>
      </c>
      <c r="AE13" s="29">
        <v>29</v>
      </c>
      <c r="AF13" s="106">
        <f>COUNTIF(C13:AE13,"U")</f>
        <v>0</v>
      </c>
      <c r="AG13" s="106"/>
      <c r="AH13" s="106"/>
      <c r="AI13" s="107"/>
      <c r="AJ13" s="31">
        <f t="shared" si="7"/>
        <v>0</v>
      </c>
    </row>
    <row r="14" spans="1:36" x14ac:dyDescent="0.25">
      <c r="A14" s="42">
        <v>12</v>
      </c>
      <c r="B14" s="23" t="str">
        <f>Übersicht!B14</f>
        <v>Mitarbeiter 12 hier eintragen</v>
      </c>
      <c r="C14" s="29">
        <v>1</v>
      </c>
      <c r="D14" s="29">
        <v>2</v>
      </c>
      <c r="E14" s="31">
        <v>3</v>
      </c>
      <c r="F14" s="31">
        <v>4</v>
      </c>
      <c r="G14" s="31">
        <v>5</v>
      </c>
      <c r="H14" s="31">
        <v>6</v>
      </c>
      <c r="I14" s="31">
        <v>7</v>
      </c>
      <c r="J14" s="29">
        <v>8</v>
      </c>
      <c r="K14" s="29">
        <v>9</v>
      </c>
      <c r="L14" s="31">
        <v>10</v>
      </c>
      <c r="M14" s="31">
        <v>11</v>
      </c>
      <c r="N14" s="31">
        <v>12</v>
      </c>
      <c r="O14" s="31">
        <v>13</v>
      </c>
      <c r="P14" s="31">
        <v>14</v>
      </c>
      <c r="Q14" s="29">
        <v>15</v>
      </c>
      <c r="R14" s="29">
        <v>16</v>
      </c>
      <c r="S14" s="31">
        <v>17</v>
      </c>
      <c r="T14" s="31">
        <v>18</v>
      </c>
      <c r="U14" s="31">
        <v>19</v>
      </c>
      <c r="V14" s="31">
        <v>20</v>
      </c>
      <c r="W14" s="31">
        <v>21</v>
      </c>
      <c r="X14" s="29">
        <v>22</v>
      </c>
      <c r="Y14" s="29">
        <v>23</v>
      </c>
      <c r="Z14" s="31">
        <v>24</v>
      </c>
      <c r="AA14" s="31">
        <v>25</v>
      </c>
      <c r="AB14" s="31">
        <v>26</v>
      </c>
      <c r="AC14" s="31">
        <v>27</v>
      </c>
      <c r="AD14" s="31">
        <v>28</v>
      </c>
      <c r="AE14" s="29">
        <v>29</v>
      </c>
      <c r="AF14" s="108">
        <f>COUNTIF(C14:AE14,"U")</f>
        <v>0</v>
      </c>
      <c r="AG14" s="109"/>
      <c r="AH14" s="109"/>
      <c r="AI14" s="109"/>
      <c r="AJ14" s="22">
        <f>COUNTIF(C14:AE14,"K")</f>
        <v>0</v>
      </c>
    </row>
    <row r="15" spans="1:36" x14ac:dyDescent="0.25">
      <c r="A15" s="41">
        <v>13</v>
      </c>
      <c r="B15" s="24" t="str">
        <f>Übersicht!B15</f>
        <v>Mitarbeiter 13 hier eintragen</v>
      </c>
      <c r="C15" s="29">
        <v>1</v>
      </c>
      <c r="D15" s="29">
        <v>2</v>
      </c>
      <c r="E15" s="33">
        <v>3</v>
      </c>
      <c r="F15" s="33">
        <v>4</v>
      </c>
      <c r="G15" s="33">
        <v>5</v>
      </c>
      <c r="H15" s="33">
        <v>6</v>
      </c>
      <c r="I15" s="33">
        <v>7</v>
      </c>
      <c r="J15" s="29">
        <v>8</v>
      </c>
      <c r="K15" s="29">
        <v>9</v>
      </c>
      <c r="L15" s="33">
        <v>10</v>
      </c>
      <c r="M15" s="33">
        <v>11</v>
      </c>
      <c r="N15" s="33">
        <v>12</v>
      </c>
      <c r="O15" s="33">
        <v>13</v>
      </c>
      <c r="P15" s="33">
        <v>14</v>
      </c>
      <c r="Q15" s="29">
        <v>15</v>
      </c>
      <c r="R15" s="29">
        <v>16</v>
      </c>
      <c r="S15" s="33">
        <v>17</v>
      </c>
      <c r="T15" s="33">
        <v>18</v>
      </c>
      <c r="U15" s="33">
        <v>19</v>
      </c>
      <c r="V15" s="33">
        <v>20</v>
      </c>
      <c r="W15" s="33">
        <v>21</v>
      </c>
      <c r="X15" s="29">
        <v>22</v>
      </c>
      <c r="Y15" s="29">
        <v>23</v>
      </c>
      <c r="Z15" s="33">
        <v>24</v>
      </c>
      <c r="AA15" s="33">
        <v>25</v>
      </c>
      <c r="AB15" s="33">
        <v>26</v>
      </c>
      <c r="AC15" s="33">
        <v>27</v>
      </c>
      <c r="AD15" s="33">
        <v>28</v>
      </c>
      <c r="AE15" s="29">
        <v>29</v>
      </c>
      <c r="AF15" s="106">
        <f>COUNTIF(C15:AE15,"U")</f>
        <v>0</v>
      </c>
      <c r="AG15" s="106"/>
      <c r="AH15" s="106"/>
      <c r="AI15" s="107"/>
      <c r="AJ15" s="31">
        <f>COUNTIF(C15:AE15,"K")</f>
        <v>0</v>
      </c>
    </row>
    <row r="16" spans="1:36" x14ac:dyDescent="0.25">
      <c r="A16" s="42">
        <v>14</v>
      </c>
      <c r="B16" s="23" t="str">
        <f>Übersicht!B16</f>
        <v>Mitarbeiter 14 hier eintragen</v>
      </c>
      <c r="C16" s="29">
        <v>1</v>
      </c>
      <c r="D16" s="29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29">
        <v>8</v>
      </c>
      <c r="K16" s="29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29">
        <v>15</v>
      </c>
      <c r="R16" s="29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29">
        <v>22</v>
      </c>
      <c r="Y16" s="29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29">
        <v>29</v>
      </c>
      <c r="AF16" s="108">
        <f t="shared" si="1"/>
        <v>0</v>
      </c>
      <c r="AG16" s="108"/>
      <c r="AH16" s="108"/>
      <c r="AI16" s="110"/>
      <c r="AJ16" s="22">
        <f t="shared" si="7"/>
        <v>0</v>
      </c>
    </row>
    <row r="17" spans="1:36" x14ac:dyDescent="0.25">
      <c r="A17" s="41">
        <v>15</v>
      </c>
      <c r="B17" s="24" t="str">
        <f>Übersicht!B17</f>
        <v>Mitarbeiter 15 hier eintragen</v>
      </c>
      <c r="C17" s="29">
        <v>1</v>
      </c>
      <c r="D17" s="29">
        <v>2</v>
      </c>
      <c r="E17" s="28">
        <v>3</v>
      </c>
      <c r="F17" s="28">
        <v>4</v>
      </c>
      <c r="G17" s="28">
        <v>5</v>
      </c>
      <c r="H17" s="28">
        <v>6</v>
      </c>
      <c r="I17" s="28">
        <v>7</v>
      </c>
      <c r="J17" s="29">
        <v>8</v>
      </c>
      <c r="K17" s="29">
        <v>9</v>
      </c>
      <c r="L17" s="28">
        <v>10</v>
      </c>
      <c r="M17" s="28">
        <v>11</v>
      </c>
      <c r="N17" s="28">
        <v>12</v>
      </c>
      <c r="O17" s="28">
        <v>13</v>
      </c>
      <c r="P17" s="28">
        <v>14</v>
      </c>
      <c r="Q17" s="29">
        <v>15</v>
      </c>
      <c r="R17" s="29">
        <v>16</v>
      </c>
      <c r="S17" s="33">
        <v>17</v>
      </c>
      <c r="T17" s="33">
        <v>18</v>
      </c>
      <c r="U17" s="33">
        <v>19</v>
      </c>
      <c r="V17" s="33">
        <v>20</v>
      </c>
      <c r="W17" s="33">
        <v>21</v>
      </c>
      <c r="X17" s="29">
        <v>22</v>
      </c>
      <c r="Y17" s="29">
        <v>23</v>
      </c>
      <c r="Z17" s="33">
        <v>24</v>
      </c>
      <c r="AA17" s="33">
        <v>25</v>
      </c>
      <c r="AB17" s="33">
        <v>26</v>
      </c>
      <c r="AC17" s="33">
        <v>27</v>
      </c>
      <c r="AD17" s="33">
        <v>28</v>
      </c>
      <c r="AE17" s="29">
        <v>29</v>
      </c>
      <c r="AF17" s="106">
        <f t="shared" si="1"/>
        <v>0</v>
      </c>
      <c r="AG17" s="107"/>
      <c r="AH17" s="107"/>
      <c r="AI17" s="107"/>
      <c r="AJ17" s="31">
        <f t="shared" si="7"/>
        <v>0</v>
      </c>
    </row>
    <row r="18" spans="1:36" x14ac:dyDescent="0.25">
      <c r="A18" s="42">
        <v>16</v>
      </c>
      <c r="B18" s="23" t="str">
        <f>Übersicht!B18</f>
        <v>Mitarbeiter 16 hier eintragen</v>
      </c>
      <c r="C18" s="29">
        <v>1</v>
      </c>
      <c r="D18" s="29">
        <v>2</v>
      </c>
      <c r="E18" s="31">
        <v>3</v>
      </c>
      <c r="F18" s="31">
        <v>4</v>
      </c>
      <c r="G18" s="31">
        <v>5</v>
      </c>
      <c r="H18" s="31">
        <v>6</v>
      </c>
      <c r="I18" s="31">
        <v>7</v>
      </c>
      <c r="J18" s="29">
        <v>8</v>
      </c>
      <c r="K18" s="29">
        <v>9</v>
      </c>
      <c r="L18" s="31">
        <v>10</v>
      </c>
      <c r="M18" s="31">
        <v>11</v>
      </c>
      <c r="N18" s="31">
        <v>12</v>
      </c>
      <c r="O18" s="31">
        <v>13</v>
      </c>
      <c r="P18" s="31">
        <v>14</v>
      </c>
      <c r="Q18" s="29">
        <v>15</v>
      </c>
      <c r="R18" s="29">
        <v>16</v>
      </c>
      <c r="S18" s="31">
        <v>17</v>
      </c>
      <c r="T18" s="31">
        <v>18</v>
      </c>
      <c r="U18" s="31">
        <v>19</v>
      </c>
      <c r="V18" s="31">
        <v>20</v>
      </c>
      <c r="W18" s="31">
        <v>21</v>
      </c>
      <c r="X18" s="29">
        <v>22</v>
      </c>
      <c r="Y18" s="29">
        <v>23</v>
      </c>
      <c r="Z18" s="31">
        <v>24</v>
      </c>
      <c r="AA18" s="31">
        <v>25</v>
      </c>
      <c r="AB18" s="31">
        <v>26</v>
      </c>
      <c r="AC18" s="31">
        <v>27</v>
      </c>
      <c r="AD18" s="31">
        <v>28</v>
      </c>
      <c r="AE18" s="29">
        <v>29</v>
      </c>
      <c r="AF18" s="108">
        <f t="shared" si="1"/>
        <v>0</v>
      </c>
      <c r="AG18" s="108"/>
      <c r="AH18" s="108"/>
      <c r="AI18" s="110"/>
      <c r="AJ18" s="22">
        <f t="shared" si="7"/>
        <v>0</v>
      </c>
    </row>
    <row r="19" spans="1:36" x14ac:dyDescent="0.25">
      <c r="A19" s="41">
        <v>17</v>
      </c>
      <c r="B19" s="24" t="str">
        <f>Übersicht!B19</f>
        <v>Mitarbeiter 17 hier eintragen</v>
      </c>
      <c r="C19" s="29">
        <v>1</v>
      </c>
      <c r="D19" s="29">
        <v>2</v>
      </c>
      <c r="E19" s="33">
        <v>3</v>
      </c>
      <c r="F19" s="33">
        <v>4</v>
      </c>
      <c r="G19" s="33">
        <v>5</v>
      </c>
      <c r="H19" s="33">
        <v>6</v>
      </c>
      <c r="I19" s="33">
        <v>7</v>
      </c>
      <c r="J19" s="29">
        <v>8</v>
      </c>
      <c r="K19" s="29">
        <v>9</v>
      </c>
      <c r="L19" s="33">
        <v>10</v>
      </c>
      <c r="M19" s="33">
        <v>11</v>
      </c>
      <c r="N19" s="33">
        <v>12</v>
      </c>
      <c r="O19" s="33">
        <v>13</v>
      </c>
      <c r="P19" s="33">
        <v>14</v>
      </c>
      <c r="Q19" s="29">
        <v>15</v>
      </c>
      <c r="R19" s="29">
        <v>16</v>
      </c>
      <c r="S19" s="33">
        <v>17</v>
      </c>
      <c r="T19" s="33">
        <v>18</v>
      </c>
      <c r="U19" s="33">
        <v>19</v>
      </c>
      <c r="V19" s="33">
        <v>20</v>
      </c>
      <c r="W19" s="33">
        <v>21</v>
      </c>
      <c r="X19" s="29">
        <v>22</v>
      </c>
      <c r="Y19" s="29">
        <v>23</v>
      </c>
      <c r="Z19" s="33">
        <v>24</v>
      </c>
      <c r="AA19" s="33">
        <v>25</v>
      </c>
      <c r="AB19" s="33">
        <v>26</v>
      </c>
      <c r="AC19" s="33">
        <v>27</v>
      </c>
      <c r="AD19" s="33">
        <v>28</v>
      </c>
      <c r="AE19" s="29">
        <v>29</v>
      </c>
      <c r="AF19" s="106">
        <f t="shared" si="1"/>
        <v>0</v>
      </c>
      <c r="AG19" s="106"/>
      <c r="AH19" s="106"/>
      <c r="AI19" s="107"/>
      <c r="AJ19" s="31">
        <f t="shared" si="7"/>
        <v>0</v>
      </c>
    </row>
    <row r="20" spans="1:36" x14ac:dyDescent="0.25">
      <c r="A20" s="42">
        <v>18</v>
      </c>
      <c r="B20" s="23" t="str">
        <f>Übersicht!B20</f>
        <v>Mitarbeiter 18 hier eintragen</v>
      </c>
      <c r="C20" s="29">
        <v>1</v>
      </c>
      <c r="D20" s="29">
        <v>2</v>
      </c>
      <c r="E20" s="31">
        <v>3</v>
      </c>
      <c r="F20" s="31">
        <v>4</v>
      </c>
      <c r="G20" s="31">
        <v>5</v>
      </c>
      <c r="H20" s="31">
        <v>6</v>
      </c>
      <c r="I20" s="31">
        <v>7</v>
      </c>
      <c r="J20" s="29">
        <v>8</v>
      </c>
      <c r="K20" s="29">
        <v>9</v>
      </c>
      <c r="L20" s="31">
        <v>10</v>
      </c>
      <c r="M20" s="31">
        <v>11</v>
      </c>
      <c r="N20" s="31">
        <v>12</v>
      </c>
      <c r="O20" s="31">
        <v>13</v>
      </c>
      <c r="P20" s="31">
        <v>14</v>
      </c>
      <c r="Q20" s="29">
        <v>15</v>
      </c>
      <c r="R20" s="29">
        <v>16</v>
      </c>
      <c r="S20" s="31">
        <v>17</v>
      </c>
      <c r="T20" s="31">
        <v>18</v>
      </c>
      <c r="U20" s="31">
        <v>19</v>
      </c>
      <c r="V20" s="31">
        <v>20</v>
      </c>
      <c r="W20" s="31">
        <v>21</v>
      </c>
      <c r="X20" s="29">
        <v>22</v>
      </c>
      <c r="Y20" s="29">
        <v>23</v>
      </c>
      <c r="Z20" s="31">
        <v>24</v>
      </c>
      <c r="AA20" s="31">
        <v>25</v>
      </c>
      <c r="AB20" s="31">
        <v>26</v>
      </c>
      <c r="AC20" s="31">
        <v>27</v>
      </c>
      <c r="AD20" s="31">
        <v>28</v>
      </c>
      <c r="AE20" s="29">
        <v>29</v>
      </c>
      <c r="AF20" s="108">
        <f>COUNTIF(C20:AE20,"U")</f>
        <v>0</v>
      </c>
      <c r="AG20" s="108"/>
      <c r="AH20" s="108"/>
      <c r="AI20" s="110"/>
      <c r="AJ20" s="22">
        <f t="shared" si="7"/>
        <v>0</v>
      </c>
    </row>
    <row r="21" spans="1:36" x14ac:dyDescent="0.25">
      <c r="A21" s="41">
        <v>19</v>
      </c>
      <c r="B21" s="24" t="str">
        <f>Übersicht!B21</f>
        <v>Mitarbeiter 19 hier eintragen</v>
      </c>
      <c r="C21" s="29">
        <v>1</v>
      </c>
      <c r="D21" s="29">
        <v>2</v>
      </c>
      <c r="E21" s="28">
        <v>3</v>
      </c>
      <c r="F21" s="28">
        <v>4</v>
      </c>
      <c r="G21" s="28">
        <v>5</v>
      </c>
      <c r="H21" s="28">
        <v>6</v>
      </c>
      <c r="I21" s="28">
        <v>7</v>
      </c>
      <c r="J21" s="29">
        <v>8</v>
      </c>
      <c r="K21" s="29">
        <v>9</v>
      </c>
      <c r="L21" s="28">
        <v>10</v>
      </c>
      <c r="M21" s="28">
        <v>11</v>
      </c>
      <c r="N21" s="28">
        <v>12</v>
      </c>
      <c r="O21" s="28">
        <v>13</v>
      </c>
      <c r="P21" s="28">
        <v>14</v>
      </c>
      <c r="Q21" s="29">
        <v>15</v>
      </c>
      <c r="R21" s="29">
        <v>16</v>
      </c>
      <c r="S21" s="33">
        <v>17</v>
      </c>
      <c r="T21" s="33">
        <v>18</v>
      </c>
      <c r="U21" s="33">
        <v>19</v>
      </c>
      <c r="V21" s="33">
        <v>20</v>
      </c>
      <c r="W21" s="33">
        <v>21</v>
      </c>
      <c r="X21" s="29">
        <v>22</v>
      </c>
      <c r="Y21" s="29">
        <v>23</v>
      </c>
      <c r="Z21" s="33">
        <v>24</v>
      </c>
      <c r="AA21" s="33">
        <v>25</v>
      </c>
      <c r="AB21" s="33">
        <v>26</v>
      </c>
      <c r="AC21" s="33">
        <v>27</v>
      </c>
      <c r="AD21" s="33">
        <v>28</v>
      </c>
      <c r="AE21" s="29">
        <v>29</v>
      </c>
      <c r="AF21" s="106">
        <f>COUNTIF(C21:AE21,"U")</f>
        <v>0</v>
      </c>
      <c r="AG21" s="112"/>
      <c r="AH21" s="112"/>
      <c r="AI21" s="112"/>
      <c r="AJ21" s="31">
        <f>COUNTIF(C21:AE21,"K")</f>
        <v>0</v>
      </c>
    </row>
    <row r="22" spans="1:36" x14ac:dyDescent="0.25">
      <c r="A22" s="42">
        <v>20</v>
      </c>
      <c r="B22" s="23" t="str">
        <f>Übersicht!B22</f>
        <v>Mitarbeiter 20 hier eintragen</v>
      </c>
      <c r="C22" s="29">
        <v>1</v>
      </c>
      <c r="D22" s="29">
        <v>2</v>
      </c>
      <c r="E22" s="31">
        <v>3</v>
      </c>
      <c r="F22" s="31">
        <v>4</v>
      </c>
      <c r="G22" s="31">
        <v>5</v>
      </c>
      <c r="H22" s="31">
        <v>6</v>
      </c>
      <c r="I22" s="31">
        <v>7</v>
      </c>
      <c r="J22" s="29">
        <v>8</v>
      </c>
      <c r="K22" s="29">
        <v>9</v>
      </c>
      <c r="L22" s="31">
        <v>10</v>
      </c>
      <c r="M22" s="31">
        <v>11</v>
      </c>
      <c r="N22" s="31">
        <v>12</v>
      </c>
      <c r="O22" s="31">
        <v>13</v>
      </c>
      <c r="P22" s="31">
        <v>14</v>
      </c>
      <c r="Q22" s="29">
        <v>15</v>
      </c>
      <c r="R22" s="29">
        <v>16</v>
      </c>
      <c r="S22" s="31">
        <v>17</v>
      </c>
      <c r="T22" s="31">
        <v>18</v>
      </c>
      <c r="U22" s="31">
        <v>19</v>
      </c>
      <c r="V22" s="31">
        <v>20</v>
      </c>
      <c r="W22" s="31">
        <v>21</v>
      </c>
      <c r="X22" s="29">
        <v>22</v>
      </c>
      <c r="Y22" s="29">
        <v>23</v>
      </c>
      <c r="Z22" s="31">
        <v>24</v>
      </c>
      <c r="AA22" s="31">
        <v>25</v>
      </c>
      <c r="AB22" s="31">
        <v>26</v>
      </c>
      <c r="AC22" s="31">
        <v>27</v>
      </c>
      <c r="AD22" s="31">
        <v>28</v>
      </c>
      <c r="AE22" s="29">
        <v>29</v>
      </c>
      <c r="AF22" s="108">
        <f>COUNTIF(C22:AE22,"U")</f>
        <v>0</v>
      </c>
      <c r="AG22" s="108"/>
      <c r="AH22" s="108"/>
      <c r="AI22" s="110"/>
      <c r="AJ22" s="22">
        <f t="shared" si="7"/>
        <v>0</v>
      </c>
    </row>
    <row r="23" spans="1:36" x14ac:dyDescent="0.25">
      <c r="A23" s="41">
        <v>21</v>
      </c>
      <c r="B23" s="24" t="str">
        <f>Übersicht!B23</f>
        <v>Mitarbeiter 21 hier eintragen</v>
      </c>
      <c r="C23" s="29">
        <v>1</v>
      </c>
      <c r="D23" s="29">
        <v>2</v>
      </c>
      <c r="E23" s="33">
        <v>3</v>
      </c>
      <c r="F23" s="33">
        <v>4</v>
      </c>
      <c r="G23" s="33">
        <v>5</v>
      </c>
      <c r="H23" s="33">
        <v>6</v>
      </c>
      <c r="I23" s="33">
        <v>7</v>
      </c>
      <c r="J23" s="29">
        <v>8</v>
      </c>
      <c r="K23" s="29">
        <v>9</v>
      </c>
      <c r="L23" s="33">
        <v>10</v>
      </c>
      <c r="M23" s="33">
        <v>11</v>
      </c>
      <c r="N23" s="33">
        <v>12</v>
      </c>
      <c r="O23" s="33">
        <v>13</v>
      </c>
      <c r="P23" s="33">
        <v>14</v>
      </c>
      <c r="Q23" s="29">
        <v>15</v>
      </c>
      <c r="R23" s="29">
        <v>16</v>
      </c>
      <c r="S23" s="33">
        <v>17</v>
      </c>
      <c r="T23" s="33">
        <v>18</v>
      </c>
      <c r="U23" s="33">
        <v>19</v>
      </c>
      <c r="V23" s="33">
        <v>20</v>
      </c>
      <c r="W23" s="33">
        <v>21</v>
      </c>
      <c r="X23" s="29">
        <v>22</v>
      </c>
      <c r="Y23" s="29">
        <v>23</v>
      </c>
      <c r="Z23" s="33">
        <v>24</v>
      </c>
      <c r="AA23" s="33">
        <v>25</v>
      </c>
      <c r="AB23" s="33">
        <v>26</v>
      </c>
      <c r="AC23" s="33">
        <v>27</v>
      </c>
      <c r="AD23" s="33">
        <v>28</v>
      </c>
      <c r="AE23" s="29">
        <v>29</v>
      </c>
      <c r="AF23" s="106">
        <f>COUNTIF(C23:AE23,"U")</f>
        <v>0</v>
      </c>
      <c r="AG23" s="107"/>
      <c r="AH23" s="107"/>
      <c r="AI23" s="107"/>
      <c r="AJ23" s="31">
        <f>COUNTIF(C23:AE23,"K")</f>
        <v>0</v>
      </c>
    </row>
    <row r="24" spans="1:36" x14ac:dyDescent="0.25">
      <c r="A24" s="42">
        <v>22</v>
      </c>
      <c r="B24" s="23" t="str">
        <f>Übersicht!B24</f>
        <v>Mitarbeiter 22 hier eintragen</v>
      </c>
      <c r="C24" s="29">
        <v>1</v>
      </c>
      <c r="D24" s="29">
        <v>2</v>
      </c>
      <c r="E24" s="31">
        <v>3</v>
      </c>
      <c r="F24" s="31">
        <v>4</v>
      </c>
      <c r="G24" s="31">
        <v>5</v>
      </c>
      <c r="H24" s="31">
        <v>6</v>
      </c>
      <c r="I24" s="31">
        <v>7</v>
      </c>
      <c r="J24" s="29">
        <v>8</v>
      </c>
      <c r="K24" s="29">
        <v>9</v>
      </c>
      <c r="L24" s="31">
        <v>10</v>
      </c>
      <c r="M24" s="31">
        <v>11</v>
      </c>
      <c r="N24" s="31">
        <v>12</v>
      </c>
      <c r="O24" s="31">
        <v>13</v>
      </c>
      <c r="P24" s="31">
        <v>14</v>
      </c>
      <c r="Q24" s="29">
        <v>15</v>
      </c>
      <c r="R24" s="29">
        <v>16</v>
      </c>
      <c r="S24" s="31">
        <v>17</v>
      </c>
      <c r="T24" s="31">
        <v>18</v>
      </c>
      <c r="U24" s="31">
        <v>19</v>
      </c>
      <c r="V24" s="31">
        <v>20</v>
      </c>
      <c r="W24" s="31">
        <v>21</v>
      </c>
      <c r="X24" s="29">
        <v>22</v>
      </c>
      <c r="Y24" s="29">
        <v>23</v>
      </c>
      <c r="Z24" s="31">
        <v>24</v>
      </c>
      <c r="AA24" s="31">
        <v>25</v>
      </c>
      <c r="AB24" s="31">
        <v>26</v>
      </c>
      <c r="AC24" s="31">
        <v>27</v>
      </c>
      <c r="AD24" s="31">
        <v>28</v>
      </c>
      <c r="AE24" s="29">
        <v>29</v>
      </c>
      <c r="AF24" s="108">
        <f t="shared" si="1"/>
        <v>0</v>
      </c>
      <c r="AG24" s="108"/>
      <c r="AH24" s="108"/>
      <c r="AI24" s="110"/>
      <c r="AJ24" s="22">
        <f t="shared" si="7"/>
        <v>0</v>
      </c>
    </row>
    <row r="25" spans="1:36" x14ac:dyDescent="0.25">
      <c r="A25" s="41">
        <v>23</v>
      </c>
      <c r="B25" s="24" t="str">
        <f>Übersicht!B25</f>
        <v>Mitarbeiter 23 hier eintragen</v>
      </c>
      <c r="C25" s="29">
        <v>1</v>
      </c>
      <c r="D25" s="29">
        <v>2</v>
      </c>
      <c r="E25" s="28">
        <v>3</v>
      </c>
      <c r="F25" s="28">
        <v>4</v>
      </c>
      <c r="G25" s="28">
        <v>5</v>
      </c>
      <c r="H25" s="28">
        <v>6</v>
      </c>
      <c r="I25" s="28">
        <v>7</v>
      </c>
      <c r="J25" s="29">
        <v>8</v>
      </c>
      <c r="K25" s="29">
        <v>9</v>
      </c>
      <c r="L25" s="28">
        <v>10</v>
      </c>
      <c r="M25" s="28">
        <v>11</v>
      </c>
      <c r="N25" s="28">
        <v>12</v>
      </c>
      <c r="O25" s="28">
        <v>13</v>
      </c>
      <c r="P25" s="28">
        <v>14</v>
      </c>
      <c r="Q25" s="29">
        <v>15</v>
      </c>
      <c r="R25" s="29">
        <v>16</v>
      </c>
      <c r="S25" s="33">
        <v>17</v>
      </c>
      <c r="T25" s="33">
        <v>18</v>
      </c>
      <c r="U25" s="33">
        <v>19</v>
      </c>
      <c r="V25" s="33">
        <v>20</v>
      </c>
      <c r="W25" s="33">
        <v>21</v>
      </c>
      <c r="X25" s="29">
        <v>22</v>
      </c>
      <c r="Y25" s="29">
        <v>23</v>
      </c>
      <c r="Z25" s="33">
        <v>24</v>
      </c>
      <c r="AA25" s="33">
        <v>25</v>
      </c>
      <c r="AB25" s="33">
        <v>26</v>
      </c>
      <c r="AC25" s="33">
        <v>27</v>
      </c>
      <c r="AD25" s="33">
        <v>28</v>
      </c>
      <c r="AE25" s="29">
        <v>29</v>
      </c>
      <c r="AF25" s="106">
        <f t="shared" si="1"/>
        <v>0</v>
      </c>
      <c r="AG25" s="106"/>
      <c r="AH25" s="106"/>
      <c r="AI25" s="107"/>
      <c r="AJ25" s="31">
        <f t="shared" si="7"/>
        <v>0</v>
      </c>
    </row>
    <row r="26" spans="1:36" x14ac:dyDescent="0.25">
      <c r="A26" s="42">
        <v>24</v>
      </c>
      <c r="B26" s="23" t="str">
        <f>Übersicht!B26</f>
        <v>Mitarbeiter 24 hier eintragen</v>
      </c>
      <c r="C26" s="29">
        <v>1</v>
      </c>
      <c r="D26" s="29">
        <v>2</v>
      </c>
      <c r="E26" s="31">
        <v>3</v>
      </c>
      <c r="F26" s="31">
        <v>4</v>
      </c>
      <c r="G26" s="31">
        <v>5</v>
      </c>
      <c r="H26" s="31">
        <v>6</v>
      </c>
      <c r="I26" s="31">
        <v>7</v>
      </c>
      <c r="J26" s="29">
        <v>8</v>
      </c>
      <c r="K26" s="29">
        <v>9</v>
      </c>
      <c r="L26" s="31">
        <v>10</v>
      </c>
      <c r="M26" s="31">
        <v>11</v>
      </c>
      <c r="N26" s="31">
        <v>12</v>
      </c>
      <c r="O26" s="31">
        <v>13</v>
      </c>
      <c r="P26" s="31">
        <v>14</v>
      </c>
      <c r="Q26" s="29">
        <v>15</v>
      </c>
      <c r="R26" s="29">
        <v>16</v>
      </c>
      <c r="S26" s="31">
        <v>17</v>
      </c>
      <c r="T26" s="31">
        <v>18</v>
      </c>
      <c r="U26" s="31">
        <v>19</v>
      </c>
      <c r="V26" s="31">
        <v>20</v>
      </c>
      <c r="W26" s="31">
        <v>21</v>
      </c>
      <c r="X26" s="29">
        <v>22</v>
      </c>
      <c r="Y26" s="29">
        <v>23</v>
      </c>
      <c r="Z26" s="31">
        <v>24</v>
      </c>
      <c r="AA26" s="31">
        <v>25</v>
      </c>
      <c r="AB26" s="31">
        <v>26</v>
      </c>
      <c r="AC26" s="31">
        <v>27</v>
      </c>
      <c r="AD26" s="31">
        <v>28</v>
      </c>
      <c r="AE26" s="29">
        <v>29</v>
      </c>
      <c r="AF26" s="108">
        <f t="shared" si="1"/>
        <v>0</v>
      </c>
      <c r="AG26" s="108"/>
      <c r="AH26" s="108"/>
      <c r="AI26" s="110"/>
      <c r="AJ26" s="22">
        <f t="shared" si="7"/>
        <v>0</v>
      </c>
    </row>
    <row r="27" spans="1:36" x14ac:dyDescent="0.25">
      <c r="A27" s="41">
        <v>25</v>
      </c>
      <c r="B27" s="24" t="str">
        <f>Übersicht!B27</f>
        <v>Mitarbeiter 25 hier eintragen</v>
      </c>
      <c r="C27" s="29">
        <v>1</v>
      </c>
      <c r="D27" s="29">
        <v>2</v>
      </c>
      <c r="E27" s="28">
        <v>3</v>
      </c>
      <c r="F27" s="28">
        <v>4</v>
      </c>
      <c r="G27" s="28">
        <v>5</v>
      </c>
      <c r="H27" s="28">
        <v>6</v>
      </c>
      <c r="I27" s="28">
        <v>7</v>
      </c>
      <c r="J27" s="29">
        <v>8</v>
      </c>
      <c r="K27" s="29">
        <v>9</v>
      </c>
      <c r="L27" s="28">
        <v>10</v>
      </c>
      <c r="M27" s="28">
        <v>11</v>
      </c>
      <c r="N27" s="28">
        <v>12</v>
      </c>
      <c r="O27" s="28">
        <v>13</v>
      </c>
      <c r="P27" s="28">
        <v>14</v>
      </c>
      <c r="Q27" s="29">
        <v>15</v>
      </c>
      <c r="R27" s="29">
        <v>16</v>
      </c>
      <c r="S27" s="33">
        <v>17</v>
      </c>
      <c r="T27" s="33">
        <v>18</v>
      </c>
      <c r="U27" s="33">
        <v>19</v>
      </c>
      <c r="V27" s="33">
        <v>20</v>
      </c>
      <c r="W27" s="33">
        <v>21</v>
      </c>
      <c r="X27" s="29">
        <v>22</v>
      </c>
      <c r="Y27" s="29">
        <v>23</v>
      </c>
      <c r="Z27" s="33">
        <v>24</v>
      </c>
      <c r="AA27" s="33">
        <v>25</v>
      </c>
      <c r="AB27" s="33">
        <v>26</v>
      </c>
      <c r="AC27" s="33">
        <v>27</v>
      </c>
      <c r="AD27" s="33">
        <v>28</v>
      </c>
      <c r="AE27" s="29">
        <v>29</v>
      </c>
      <c r="AF27" s="106">
        <f t="shared" si="1"/>
        <v>0</v>
      </c>
      <c r="AG27" s="106"/>
      <c r="AH27" s="106"/>
      <c r="AI27" s="107"/>
      <c r="AJ27" s="31">
        <f t="shared" si="7"/>
        <v>0</v>
      </c>
    </row>
    <row r="28" spans="1:36" x14ac:dyDescent="0.25">
      <c r="A28" s="42">
        <v>26</v>
      </c>
      <c r="B28" s="23" t="str">
        <f>Übersicht!B28</f>
        <v>Mitarbeiter 26 hier eintragen</v>
      </c>
      <c r="C28" s="29">
        <v>1</v>
      </c>
      <c r="D28" s="29">
        <v>2</v>
      </c>
      <c r="E28" s="31">
        <v>3</v>
      </c>
      <c r="F28" s="31">
        <v>4</v>
      </c>
      <c r="G28" s="31">
        <v>5</v>
      </c>
      <c r="H28" s="31">
        <v>6</v>
      </c>
      <c r="I28" s="31">
        <v>7</v>
      </c>
      <c r="J28" s="29">
        <v>8</v>
      </c>
      <c r="K28" s="29">
        <v>9</v>
      </c>
      <c r="L28" s="31">
        <v>10</v>
      </c>
      <c r="M28" s="31">
        <v>11</v>
      </c>
      <c r="N28" s="31">
        <v>12</v>
      </c>
      <c r="O28" s="31">
        <v>13</v>
      </c>
      <c r="P28" s="31">
        <v>14</v>
      </c>
      <c r="Q28" s="29">
        <v>15</v>
      </c>
      <c r="R28" s="29">
        <v>16</v>
      </c>
      <c r="S28" s="31">
        <v>17</v>
      </c>
      <c r="T28" s="31">
        <v>18</v>
      </c>
      <c r="U28" s="31">
        <v>19</v>
      </c>
      <c r="V28" s="31">
        <v>20</v>
      </c>
      <c r="W28" s="31">
        <v>21</v>
      </c>
      <c r="X28" s="29">
        <v>22</v>
      </c>
      <c r="Y28" s="29">
        <v>23</v>
      </c>
      <c r="Z28" s="31">
        <v>24</v>
      </c>
      <c r="AA28" s="31">
        <v>25</v>
      </c>
      <c r="AB28" s="31">
        <v>26</v>
      </c>
      <c r="AC28" s="31">
        <v>27</v>
      </c>
      <c r="AD28" s="31">
        <v>28</v>
      </c>
      <c r="AE28" s="29">
        <v>29</v>
      </c>
      <c r="AF28" s="108">
        <f>COUNTIF(C28:AE28,"U")</f>
        <v>0</v>
      </c>
      <c r="AG28" s="108"/>
      <c r="AH28" s="108"/>
      <c r="AI28" s="110"/>
      <c r="AJ28" s="22">
        <f t="shared" si="7"/>
        <v>0</v>
      </c>
    </row>
    <row r="29" spans="1:36" x14ac:dyDescent="0.25">
      <c r="A29" s="41">
        <v>27</v>
      </c>
      <c r="B29" s="24" t="str">
        <f>Übersicht!B29</f>
        <v>Mitarbeiter 27 hier eintragen</v>
      </c>
      <c r="C29" s="29">
        <v>1</v>
      </c>
      <c r="D29" s="29">
        <v>2</v>
      </c>
      <c r="E29" s="33">
        <v>3</v>
      </c>
      <c r="F29" s="33">
        <v>4</v>
      </c>
      <c r="G29" s="33">
        <v>5</v>
      </c>
      <c r="H29" s="33">
        <v>6</v>
      </c>
      <c r="I29" s="33">
        <v>7</v>
      </c>
      <c r="J29" s="29">
        <v>8</v>
      </c>
      <c r="K29" s="29">
        <v>9</v>
      </c>
      <c r="L29" s="33">
        <v>10</v>
      </c>
      <c r="M29" s="33">
        <v>11</v>
      </c>
      <c r="N29" s="33">
        <v>12</v>
      </c>
      <c r="O29" s="33">
        <v>13</v>
      </c>
      <c r="P29" s="33">
        <v>14</v>
      </c>
      <c r="Q29" s="29">
        <v>15</v>
      </c>
      <c r="R29" s="29">
        <v>16</v>
      </c>
      <c r="S29" s="33">
        <v>17</v>
      </c>
      <c r="T29" s="33">
        <v>18</v>
      </c>
      <c r="U29" s="33">
        <v>19</v>
      </c>
      <c r="V29" s="33">
        <v>20</v>
      </c>
      <c r="W29" s="33">
        <v>21</v>
      </c>
      <c r="X29" s="29">
        <v>22</v>
      </c>
      <c r="Y29" s="29">
        <v>23</v>
      </c>
      <c r="Z29" s="33">
        <v>24</v>
      </c>
      <c r="AA29" s="33">
        <v>25</v>
      </c>
      <c r="AB29" s="33">
        <v>26</v>
      </c>
      <c r="AC29" s="33">
        <v>27</v>
      </c>
      <c r="AD29" s="33">
        <v>28</v>
      </c>
      <c r="AE29" s="29">
        <v>29</v>
      </c>
      <c r="AF29" s="106">
        <f>COUNTIF(C29:AE29,"U")</f>
        <v>0</v>
      </c>
      <c r="AG29" s="111"/>
      <c r="AH29" s="111"/>
      <c r="AI29" s="111"/>
      <c r="AJ29" s="31">
        <f>COUNTIF(C29:AE29,"K")</f>
        <v>0</v>
      </c>
    </row>
    <row r="30" spans="1:36" x14ac:dyDescent="0.25">
      <c r="A30" s="42">
        <v>28</v>
      </c>
      <c r="B30" s="23" t="str">
        <f>Übersicht!B30</f>
        <v>Mitarbeiter 28 hier eintragen</v>
      </c>
      <c r="C30" s="29">
        <v>1</v>
      </c>
      <c r="D30" s="29">
        <v>2</v>
      </c>
      <c r="E30" s="31">
        <v>3</v>
      </c>
      <c r="F30" s="31">
        <v>4</v>
      </c>
      <c r="G30" s="31">
        <v>5</v>
      </c>
      <c r="H30" s="31">
        <v>6</v>
      </c>
      <c r="I30" s="31">
        <v>7</v>
      </c>
      <c r="J30" s="29">
        <v>8</v>
      </c>
      <c r="K30" s="29">
        <v>9</v>
      </c>
      <c r="L30" s="31">
        <v>10</v>
      </c>
      <c r="M30" s="31">
        <v>11</v>
      </c>
      <c r="N30" s="31">
        <v>12</v>
      </c>
      <c r="O30" s="31">
        <v>13</v>
      </c>
      <c r="P30" s="31">
        <v>14</v>
      </c>
      <c r="Q30" s="29">
        <v>15</v>
      </c>
      <c r="R30" s="29">
        <v>16</v>
      </c>
      <c r="S30" s="31">
        <v>17</v>
      </c>
      <c r="T30" s="31">
        <v>18</v>
      </c>
      <c r="U30" s="31">
        <v>19</v>
      </c>
      <c r="V30" s="31">
        <v>20</v>
      </c>
      <c r="W30" s="31">
        <v>21</v>
      </c>
      <c r="X30" s="29">
        <v>22</v>
      </c>
      <c r="Y30" s="29">
        <v>23</v>
      </c>
      <c r="Z30" s="31">
        <v>24</v>
      </c>
      <c r="AA30" s="31">
        <v>25</v>
      </c>
      <c r="AB30" s="31">
        <v>26</v>
      </c>
      <c r="AC30" s="31">
        <v>27</v>
      </c>
      <c r="AD30" s="31">
        <v>28</v>
      </c>
      <c r="AE30" s="29">
        <v>29</v>
      </c>
      <c r="AF30" s="108">
        <f>COUNTIF(C30:AE30,"U")</f>
        <v>0</v>
      </c>
      <c r="AG30" s="110"/>
      <c r="AH30" s="110"/>
      <c r="AI30" s="110"/>
      <c r="AJ30" s="22">
        <f>COUNTIF(C30:AE30,"K")</f>
        <v>0</v>
      </c>
    </row>
    <row r="31" spans="1:36" x14ac:dyDescent="0.25">
      <c r="A31" s="41">
        <v>29</v>
      </c>
      <c r="B31" s="24" t="str">
        <f>Übersicht!B31</f>
        <v>Mitarbeiter 29 hier eintragen</v>
      </c>
      <c r="C31" s="29">
        <v>1</v>
      </c>
      <c r="D31" s="29">
        <v>2</v>
      </c>
      <c r="E31" s="28">
        <v>3</v>
      </c>
      <c r="F31" s="28">
        <v>4</v>
      </c>
      <c r="G31" s="28">
        <v>5</v>
      </c>
      <c r="H31" s="28">
        <v>6</v>
      </c>
      <c r="I31" s="28">
        <v>7</v>
      </c>
      <c r="J31" s="29">
        <v>8</v>
      </c>
      <c r="K31" s="29">
        <v>9</v>
      </c>
      <c r="L31" s="28">
        <v>10</v>
      </c>
      <c r="M31" s="28">
        <v>11</v>
      </c>
      <c r="N31" s="28">
        <v>12</v>
      </c>
      <c r="O31" s="28">
        <v>13</v>
      </c>
      <c r="P31" s="28">
        <v>14</v>
      </c>
      <c r="Q31" s="29">
        <v>15</v>
      </c>
      <c r="R31" s="29">
        <v>16</v>
      </c>
      <c r="S31" s="33">
        <v>17</v>
      </c>
      <c r="T31" s="33">
        <v>18</v>
      </c>
      <c r="U31" s="33">
        <v>19</v>
      </c>
      <c r="V31" s="33">
        <v>20</v>
      </c>
      <c r="W31" s="33">
        <v>21</v>
      </c>
      <c r="X31" s="29">
        <v>22</v>
      </c>
      <c r="Y31" s="29">
        <v>23</v>
      </c>
      <c r="Z31" s="33">
        <v>24</v>
      </c>
      <c r="AA31" s="33">
        <v>25</v>
      </c>
      <c r="AB31" s="33">
        <v>26</v>
      </c>
      <c r="AC31" s="33">
        <v>27</v>
      </c>
      <c r="AD31" s="33">
        <v>28</v>
      </c>
      <c r="AE31" s="29">
        <v>29</v>
      </c>
      <c r="AF31" s="106">
        <f t="shared" si="1"/>
        <v>0</v>
      </c>
      <c r="AG31" s="106"/>
      <c r="AH31" s="106"/>
      <c r="AI31" s="107"/>
      <c r="AJ31" s="31">
        <f t="shared" si="7"/>
        <v>0</v>
      </c>
    </row>
    <row r="32" spans="1:36" x14ac:dyDescent="0.25">
      <c r="A32" s="42">
        <v>30</v>
      </c>
      <c r="B32" s="23" t="str">
        <f>Übersicht!B32</f>
        <v>Mitarbeiter 30 hier eintragen</v>
      </c>
      <c r="C32" s="29">
        <v>1</v>
      </c>
      <c r="D32" s="29">
        <v>2</v>
      </c>
      <c r="E32" s="31">
        <v>3</v>
      </c>
      <c r="F32" s="31">
        <v>4</v>
      </c>
      <c r="G32" s="31">
        <v>5</v>
      </c>
      <c r="H32" s="31">
        <v>6</v>
      </c>
      <c r="I32" s="31">
        <v>7</v>
      </c>
      <c r="J32" s="29">
        <v>8</v>
      </c>
      <c r="K32" s="29">
        <v>9</v>
      </c>
      <c r="L32" s="31">
        <v>10</v>
      </c>
      <c r="M32" s="31">
        <v>11</v>
      </c>
      <c r="N32" s="31">
        <v>12</v>
      </c>
      <c r="O32" s="31">
        <v>13</v>
      </c>
      <c r="P32" s="31">
        <v>14</v>
      </c>
      <c r="Q32" s="29">
        <v>15</v>
      </c>
      <c r="R32" s="29">
        <v>16</v>
      </c>
      <c r="S32" s="31">
        <v>17</v>
      </c>
      <c r="T32" s="31">
        <v>18</v>
      </c>
      <c r="U32" s="31">
        <v>19</v>
      </c>
      <c r="V32" s="31">
        <v>20</v>
      </c>
      <c r="W32" s="31">
        <v>21</v>
      </c>
      <c r="X32" s="29">
        <v>22</v>
      </c>
      <c r="Y32" s="29">
        <v>23</v>
      </c>
      <c r="Z32" s="31">
        <v>24</v>
      </c>
      <c r="AA32" s="31">
        <v>25</v>
      </c>
      <c r="AB32" s="31">
        <v>26</v>
      </c>
      <c r="AC32" s="31">
        <v>27</v>
      </c>
      <c r="AD32" s="31">
        <v>28</v>
      </c>
      <c r="AE32" s="29">
        <v>29</v>
      </c>
      <c r="AF32" s="108">
        <f t="shared" si="1"/>
        <v>0</v>
      </c>
      <c r="AG32" s="108"/>
      <c r="AH32" s="108"/>
      <c r="AI32" s="110"/>
      <c r="AJ32" s="22">
        <f t="shared" si="7"/>
        <v>0</v>
      </c>
    </row>
    <row r="33" spans="1:36" x14ac:dyDescent="0.25">
      <c r="A33" s="41">
        <v>31</v>
      </c>
      <c r="B33" s="24" t="str">
        <f>Übersicht!B33</f>
        <v>Mitarbeiter 31 hier eintragen</v>
      </c>
      <c r="C33" s="29">
        <v>1</v>
      </c>
      <c r="D33" s="29">
        <v>2</v>
      </c>
      <c r="E33" s="33">
        <v>3</v>
      </c>
      <c r="F33" s="33">
        <v>4</v>
      </c>
      <c r="G33" s="33">
        <v>5</v>
      </c>
      <c r="H33" s="33">
        <v>6</v>
      </c>
      <c r="I33" s="33">
        <v>7</v>
      </c>
      <c r="J33" s="29">
        <v>8</v>
      </c>
      <c r="K33" s="29">
        <v>9</v>
      </c>
      <c r="L33" s="33">
        <v>10</v>
      </c>
      <c r="M33" s="33">
        <v>11</v>
      </c>
      <c r="N33" s="33">
        <v>12</v>
      </c>
      <c r="O33" s="33">
        <v>13</v>
      </c>
      <c r="P33" s="33">
        <v>14</v>
      </c>
      <c r="Q33" s="29">
        <v>15</v>
      </c>
      <c r="R33" s="29">
        <v>16</v>
      </c>
      <c r="S33" s="33">
        <v>17</v>
      </c>
      <c r="T33" s="33">
        <v>18</v>
      </c>
      <c r="U33" s="33">
        <v>19</v>
      </c>
      <c r="V33" s="33">
        <v>20</v>
      </c>
      <c r="W33" s="33">
        <v>21</v>
      </c>
      <c r="X33" s="29">
        <v>22</v>
      </c>
      <c r="Y33" s="29">
        <v>23</v>
      </c>
      <c r="Z33" s="33">
        <v>24</v>
      </c>
      <c r="AA33" s="33">
        <v>25</v>
      </c>
      <c r="AB33" s="33">
        <v>26</v>
      </c>
      <c r="AC33" s="33">
        <v>27</v>
      </c>
      <c r="AD33" s="33">
        <v>28</v>
      </c>
      <c r="AE33" s="29">
        <v>29</v>
      </c>
      <c r="AF33" s="106">
        <f t="shared" si="1"/>
        <v>0</v>
      </c>
      <c r="AG33" s="106"/>
      <c r="AH33" s="106"/>
      <c r="AI33" s="107"/>
      <c r="AJ33" s="31">
        <f t="shared" si="7"/>
        <v>0</v>
      </c>
    </row>
    <row r="34" spans="1:36" x14ac:dyDescent="0.25">
      <c r="A34" s="42">
        <v>32</v>
      </c>
      <c r="B34" s="40" t="str">
        <f>Übersicht!B34</f>
        <v>Mitarbeiter 32 hier eintragen</v>
      </c>
      <c r="C34" s="29">
        <v>1</v>
      </c>
      <c r="D34" s="29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29">
        <v>8</v>
      </c>
      <c r="K34" s="29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29">
        <v>15</v>
      </c>
      <c r="R34" s="29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29">
        <v>22</v>
      </c>
      <c r="Y34" s="29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29">
        <v>29</v>
      </c>
      <c r="AF34" s="108">
        <f t="shared" si="1"/>
        <v>0</v>
      </c>
      <c r="AG34" s="108"/>
      <c r="AH34" s="108"/>
      <c r="AI34" s="110"/>
      <c r="AJ34" s="22">
        <f t="shared" si="7"/>
        <v>0</v>
      </c>
    </row>
    <row r="35" spans="1:36" x14ac:dyDescent="0.25">
      <c r="B35" s="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7"/>
      <c r="AG35" s="17"/>
      <c r="AH35" s="17"/>
      <c r="AI35" s="17"/>
      <c r="AJ35" s="18"/>
    </row>
    <row r="36" spans="1:36" x14ac:dyDescent="0.25">
      <c r="B36" s="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7"/>
      <c r="AG36" s="17"/>
      <c r="AH36" s="17"/>
      <c r="AI36" s="17"/>
      <c r="AJ36" s="18"/>
    </row>
    <row r="37" spans="1:36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7"/>
      <c r="AH37" s="17"/>
      <c r="AI37" s="17"/>
      <c r="AJ37" s="18"/>
    </row>
    <row r="38" spans="1:36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7"/>
      <c r="AH38" s="17"/>
      <c r="AI38" s="17"/>
      <c r="AJ38" s="18"/>
    </row>
    <row r="39" spans="1:36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6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6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sortState xmlns:xlrd2="http://schemas.microsoft.com/office/spreadsheetml/2017/richdata2" ref="B1:AJ34">
    <sortCondition ref="B3"/>
  </sortState>
  <mergeCells count="34">
    <mergeCell ref="A1:AJ1"/>
    <mergeCell ref="AF9:AI9"/>
    <mergeCell ref="AF10:AI10"/>
    <mergeCell ref="AF11:AI11"/>
    <mergeCell ref="AF2:AI2"/>
    <mergeCell ref="AF4:AI4"/>
    <mergeCell ref="AF6:AI6"/>
    <mergeCell ref="AF7:AI7"/>
    <mergeCell ref="AF3:AI3"/>
    <mergeCell ref="AF5:AI5"/>
    <mergeCell ref="AF33:AI33"/>
    <mergeCell ref="AF23:AI23"/>
    <mergeCell ref="AF8:AI8"/>
    <mergeCell ref="AF29:AI29"/>
    <mergeCell ref="AF21:AI21"/>
    <mergeCell ref="AF16:AI16"/>
    <mergeCell ref="AF17:AI17"/>
    <mergeCell ref="AF12:AI12"/>
    <mergeCell ref="AF13:AI13"/>
    <mergeCell ref="AF15:AI15"/>
    <mergeCell ref="AF14:AI14"/>
    <mergeCell ref="AF34:AI34"/>
    <mergeCell ref="AF18:AI18"/>
    <mergeCell ref="AF26:AI26"/>
    <mergeCell ref="AF27:AI27"/>
    <mergeCell ref="AF28:AI28"/>
    <mergeCell ref="AF31:AI31"/>
    <mergeCell ref="AF19:AI19"/>
    <mergeCell ref="AF20:AI20"/>
    <mergeCell ref="AF22:AI22"/>
    <mergeCell ref="AF24:AI24"/>
    <mergeCell ref="AF25:AI25"/>
    <mergeCell ref="AF30:AI30"/>
    <mergeCell ref="AF32:AI32"/>
  </mergeCells>
  <pageMargins left="0.7" right="0.7" top="0.78740157499999996" bottom="0.78740157499999996" header="0.3" footer="0.3"/>
  <pageSetup paperSize="9" orientation="landscape" horizontalDpi="4294967294" verticalDpi="0" r:id="rId1"/>
  <ignoredErrors>
    <ignoredError sqref="AJ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F770D-EF69-41AB-A65D-3E1702B89DAB}">
  <dimension ref="A1:AI34"/>
  <sheetViews>
    <sheetView workbookViewId="0">
      <selection activeCell="AI6" sqref="AI6"/>
    </sheetView>
  </sheetViews>
  <sheetFormatPr baseColWidth="10" defaultColWidth="3.77734375" defaultRowHeight="13.2" x14ac:dyDescent="0.25"/>
  <cols>
    <col min="2" max="2" width="25.77734375" customWidth="1"/>
    <col min="3" max="33" width="2.77734375" customWidth="1"/>
    <col min="34" max="34" width="8.5546875" customWidth="1"/>
    <col min="35" max="35" width="9.6640625" style="3" customWidth="1"/>
  </cols>
  <sheetData>
    <row r="1" spans="1:35" ht="22.95" customHeight="1" x14ac:dyDescent="0.2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x14ac:dyDescent="0.25">
      <c r="A2" s="50" t="s">
        <v>19</v>
      </c>
      <c r="B2" s="34" t="s">
        <v>1</v>
      </c>
      <c r="C2" s="35" t="s">
        <v>14</v>
      </c>
      <c r="D2" s="36" t="s">
        <v>15</v>
      </c>
      <c r="E2" s="36" t="s">
        <v>16</v>
      </c>
      <c r="F2" s="36" t="s">
        <v>10</v>
      </c>
      <c r="G2" s="36" t="s">
        <v>11</v>
      </c>
      <c r="H2" s="36" t="s">
        <v>12</v>
      </c>
      <c r="I2" s="35" t="s">
        <v>13</v>
      </c>
      <c r="J2" s="35" t="s">
        <v>14</v>
      </c>
      <c r="K2" s="36" t="s">
        <v>15</v>
      </c>
      <c r="L2" s="36" t="s">
        <v>16</v>
      </c>
      <c r="M2" s="36" t="s">
        <v>10</v>
      </c>
      <c r="N2" s="36" t="s">
        <v>11</v>
      </c>
      <c r="O2" s="36" t="s">
        <v>12</v>
      </c>
      <c r="P2" s="35" t="s">
        <v>13</v>
      </c>
      <c r="Q2" s="35" t="s">
        <v>14</v>
      </c>
      <c r="R2" s="36" t="s">
        <v>15</v>
      </c>
      <c r="S2" s="36" t="s">
        <v>16</v>
      </c>
      <c r="T2" s="36" t="s">
        <v>10</v>
      </c>
      <c r="U2" s="36" t="s">
        <v>11</v>
      </c>
      <c r="V2" s="36" t="s">
        <v>12</v>
      </c>
      <c r="W2" s="35" t="s">
        <v>13</v>
      </c>
      <c r="X2" s="35" t="s">
        <v>14</v>
      </c>
      <c r="Y2" s="36" t="s">
        <v>15</v>
      </c>
      <c r="Z2" s="36" t="s">
        <v>16</v>
      </c>
      <c r="AA2" s="36" t="s">
        <v>10</v>
      </c>
      <c r="AB2" s="36" t="s">
        <v>11</v>
      </c>
      <c r="AC2" s="36" t="s">
        <v>12</v>
      </c>
      <c r="AD2" s="35" t="s">
        <v>13</v>
      </c>
      <c r="AE2" s="35" t="s">
        <v>14</v>
      </c>
      <c r="AF2" s="36" t="s">
        <v>15</v>
      </c>
      <c r="AG2" s="36" t="s">
        <v>16</v>
      </c>
      <c r="AH2" s="22" t="s">
        <v>20</v>
      </c>
      <c r="AI2" s="22" t="s">
        <v>7</v>
      </c>
    </row>
    <row r="3" spans="1:35" x14ac:dyDescent="0.25">
      <c r="A3" s="41">
        <v>1</v>
      </c>
      <c r="B3" s="39" t="str">
        <f>Übersicht!B3</f>
        <v>Mitarbeiter 01 hier eintragen</v>
      </c>
      <c r="C3" s="29">
        <v>1</v>
      </c>
      <c r="D3" s="28">
        <v>2</v>
      </c>
      <c r="E3" s="28">
        <v>3</v>
      </c>
      <c r="F3" s="28">
        <v>4</v>
      </c>
      <c r="G3" s="28">
        <v>5</v>
      </c>
      <c r="H3" s="28">
        <v>6</v>
      </c>
      <c r="I3" s="29">
        <v>7</v>
      </c>
      <c r="J3" s="29">
        <v>8</v>
      </c>
      <c r="K3" s="28">
        <v>9</v>
      </c>
      <c r="L3" s="28">
        <v>10</v>
      </c>
      <c r="M3" s="28">
        <v>11</v>
      </c>
      <c r="N3" s="28">
        <v>12</v>
      </c>
      <c r="O3" s="28">
        <v>13</v>
      </c>
      <c r="P3" s="29">
        <v>14</v>
      </c>
      <c r="Q3" s="29">
        <v>15</v>
      </c>
      <c r="R3" s="28">
        <v>16</v>
      </c>
      <c r="S3" s="28">
        <v>17</v>
      </c>
      <c r="T3" s="28">
        <v>18</v>
      </c>
      <c r="U3" s="28">
        <v>19</v>
      </c>
      <c r="V3" s="28">
        <v>20</v>
      </c>
      <c r="W3" s="29">
        <v>21</v>
      </c>
      <c r="X3" s="29">
        <v>22</v>
      </c>
      <c r="Y3" s="28">
        <v>23</v>
      </c>
      <c r="Z3" s="28">
        <v>24</v>
      </c>
      <c r="AA3" s="28">
        <v>25</v>
      </c>
      <c r="AB3" s="28">
        <v>26</v>
      </c>
      <c r="AC3" s="28">
        <v>27</v>
      </c>
      <c r="AD3" s="29">
        <v>28</v>
      </c>
      <c r="AE3" s="29">
        <v>29</v>
      </c>
      <c r="AF3" s="28">
        <v>30</v>
      </c>
      <c r="AG3" s="28">
        <v>31</v>
      </c>
      <c r="AH3" s="31">
        <f t="shared" ref="AH3:AH34" si="0">COUNTIF(C3:AG3,"U")</f>
        <v>0</v>
      </c>
      <c r="AI3" s="31">
        <f t="shared" ref="AI3:AI34" si="1">COUNTIF(C3:AG3,"K")</f>
        <v>0</v>
      </c>
    </row>
    <row r="4" spans="1:35" x14ac:dyDescent="0.25">
      <c r="A4" s="42">
        <v>2</v>
      </c>
      <c r="B4" s="23" t="str">
        <f>Übersicht!B4</f>
        <v>Mitarbeiter 02 hier eintragen</v>
      </c>
      <c r="C4" s="29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29">
        <v>7</v>
      </c>
      <c r="J4" s="29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29">
        <v>14</v>
      </c>
      <c r="Q4" s="29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29">
        <v>21</v>
      </c>
      <c r="X4" s="29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29">
        <v>28</v>
      </c>
      <c r="AE4" s="29">
        <v>29</v>
      </c>
      <c r="AF4" s="31">
        <v>30</v>
      </c>
      <c r="AG4" s="31">
        <v>31</v>
      </c>
      <c r="AH4" s="22">
        <f t="shared" si="0"/>
        <v>0</v>
      </c>
      <c r="AI4" s="22">
        <f t="shared" si="1"/>
        <v>0</v>
      </c>
    </row>
    <row r="5" spans="1:35" x14ac:dyDescent="0.25">
      <c r="A5" s="41">
        <v>3</v>
      </c>
      <c r="B5" s="24" t="str">
        <f>Übersicht!B5</f>
        <v>Mitarbeiter 03 hier eintragen</v>
      </c>
      <c r="C5" s="29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9">
        <v>7</v>
      </c>
      <c r="J5" s="29">
        <v>8</v>
      </c>
      <c r="K5" s="28">
        <v>9</v>
      </c>
      <c r="L5" s="28">
        <v>10</v>
      </c>
      <c r="M5" s="28">
        <v>11</v>
      </c>
      <c r="N5" s="28">
        <v>12</v>
      </c>
      <c r="O5" s="28">
        <v>13</v>
      </c>
      <c r="P5" s="29">
        <v>14</v>
      </c>
      <c r="Q5" s="29">
        <v>15</v>
      </c>
      <c r="R5" s="28">
        <v>16</v>
      </c>
      <c r="S5" s="28">
        <v>17</v>
      </c>
      <c r="T5" s="28">
        <v>18</v>
      </c>
      <c r="U5" s="28">
        <v>19</v>
      </c>
      <c r="V5" s="28">
        <v>20</v>
      </c>
      <c r="W5" s="29">
        <v>21</v>
      </c>
      <c r="X5" s="29">
        <v>22</v>
      </c>
      <c r="Y5" s="28">
        <v>23</v>
      </c>
      <c r="Z5" s="28">
        <v>24</v>
      </c>
      <c r="AA5" s="28">
        <v>25</v>
      </c>
      <c r="AB5" s="28">
        <v>26</v>
      </c>
      <c r="AC5" s="28">
        <v>27</v>
      </c>
      <c r="AD5" s="29">
        <v>28</v>
      </c>
      <c r="AE5" s="29">
        <v>29</v>
      </c>
      <c r="AF5" s="28">
        <v>30</v>
      </c>
      <c r="AG5" s="28">
        <v>31</v>
      </c>
      <c r="AH5" s="31">
        <f t="shared" si="0"/>
        <v>0</v>
      </c>
      <c r="AI5" s="31">
        <f t="shared" si="1"/>
        <v>0</v>
      </c>
    </row>
    <row r="6" spans="1:35" x14ac:dyDescent="0.25">
      <c r="A6" s="42">
        <v>4</v>
      </c>
      <c r="B6" s="23" t="str">
        <f>Übersicht!B6</f>
        <v>Mitarbeiter 04 hier eintragen</v>
      </c>
      <c r="C6" s="29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29">
        <v>7</v>
      </c>
      <c r="J6" s="29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29">
        <v>14</v>
      </c>
      <c r="Q6" s="29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29">
        <v>21</v>
      </c>
      <c r="X6" s="29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29">
        <v>28</v>
      </c>
      <c r="AE6" s="29">
        <v>29</v>
      </c>
      <c r="AF6" s="31">
        <v>30</v>
      </c>
      <c r="AG6" s="31">
        <v>31</v>
      </c>
      <c r="AH6" s="22">
        <f t="shared" si="0"/>
        <v>0</v>
      </c>
      <c r="AI6" s="22">
        <f t="shared" si="1"/>
        <v>0</v>
      </c>
    </row>
    <row r="7" spans="1:35" x14ac:dyDescent="0.25">
      <c r="A7" s="41">
        <v>5</v>
      </c>
      <c r="B7" s="24" t="str">
        <f>Übersicht!B7</f>
        <v>Mitarbeiter 05 hier eintragen</v>
      </c>
      <c r="C7" s="29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9">
        <v>7</v>
      </c>
      <c r="J7" s="29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  <c r="P7" s="29">
        <v>14</v>
      </c>
      <c r="Q7" s="29">
        <v>15</v>
      </c>
      <c r="R7" s="28">
        <v>16</v>
      </c>
      <c r="S7" s="28">
        <v>17</v>
      </c>
      <c r="T7" s="28">
        <v>18</v>
      </c>
      <c r="U7" s="28">
        <v>19</v>
      </c>
      <c r="V7" s="28">
        <v>20</v>
      </c>
      <c r="W7" s="29">
        <v>21</v>
      </c>
      <c r="X7" s="29">
        <v>22</v>
      </c>
      <c r="Y7" s="28">
        <v>23</v>
      </c>
      <c r="Z7" s="28">
        <v>24</v>
      </c>
      <c r="AA7" s="28">
        <v>25</v>
      </c>
      <c r="AB7" s="28">
        <v>26</v>
      </c>
      <c r="AC7" s="28">
        <v>27</v>
      </c>
      <c r="AD7" s="29">
        <v>28</v>
      </c>
      <c r="AE7" s="29">
        <v>29</v>
      </c>
      <c r="AF7" s="28">
        <v>30</v>
      </c>
      <c r="AG7" s="28">
        <v>31</v>
      </c>
      <c r="AH7" s="31">
        <f t="shared" si="0"/>
        <v>0</v>
      </c>
      <c r="AI7" s="31">
        <f t="shared" si="1"/>
        <v>0</v>
      </c>
    </row>
    <row r="8" spans="1:35" x14ac:dyDescent="0.25">
      <c r="A8" s="42">
        <v>6</v>
      </c>
      <c r="B8" s="23" t="str">
        <f>Übersicht!B8</f>
        <v>Mitarbeiter 06 hier eintragen</v>
      </c>
      <c r="C8" s="29">
        <v>1</v>
      </c>
      <c r="D8" s="31">
        <v>2</v>
      </c>
      <c r="E8" s="31">
        <v>3</v>
      </c>
      <c r="F8" s="31">
        <v>4</v>
      </c>
      <c r="G8" s="31">
        <v>5</v>
      </c>
      <c r="H8" s="31">
        <v>6</v>
      </c>
      <c r="I8" s="29">
        <v>7</v>
      </c>
      <c r="J8" s="29">
        <v>8</v>
      </c>
      <c r="K8" s="31">
        <v>9</v>
      </c>
      <c r="L8" s="31">
        <v>10</v>
      </c>
      <c r="M8" s="31">
        <v>11</v>
      </c>
      <c r="N8" s="31">
        <v>12</v>
      </c>
      <c r="O8" s="31">
        <v>13</v>
      </c>
      <c r="P8" s="29">
        <v>14</v>
      </c>
      <c r="Q8" s="29">
        <v>15</v>
      </c>
      <c r="R8" s="31">
        <v>16</v>
      </c>
      <c r="S8" s="31">
        <v>17</v>
      </c>
      <c r="T8" s="31">
        <v>18</v>
      </c>
      <c r="U8" s="31">
        <v>19</v>
      </c>
      <c r="V8" s="31">
        <v>20</v>
      </c>
      <c r="W8" s="29">
        <v>21</v>
      </c>
      <c r="X8" s="29">
        <v>22</v>
      </c>
      <c r="Y8" s="31">
        <v>23</v>
      </c>
      <c r="Z8" s="31">
        <v>24</v>
      </c>
      <c r="AA8" s="31">
        <v>25</v>
      </c>
      <c r="AB8" s="31">
        <v>26</v>
      </c>
      <c r="AC8" s="31">
        <v>27</v>
      </c>
      <c r="AD8" s="29">
        <v>28</v>
      </c>
      <c r="AE8" s="29">
        <v>29</v>
      </c>
      <c r="AF8" s="31">
        <v>30</v>
      </c>
      <c r="AG8" s="31">
        <v>31</v>
      </c>
      <c r="AH8" s="22">
        <f t="shared" si="0"/>
        <v>0</v>
      </c>
      <c r="AI8" s="22">
        <f t="shared" si="1"/>
        <v>0</v>
      </c>
    </row>
    <row r="9" spans="1:35" x14ac:dyDescent="0.25">
      <c r="A9" s="41">
        <v>7</v>
      </c>
      <c r="B9" s="24" t="str">
        <f>Übersicht!B9</f>
        <v>Mitarbeiter 07 hier eintragen</v>
      </c>
      <c r="C9" s="29">
        <v>1</v>
      </c>
      <c r="D9" s="28">
        <v>2</v>
      </c>
      <c r="E9" s="28">
        <v>3</v>
      </c>
      <c r="F9" s="28">
        <v>4</v>
      </c>
      <c r="G9" s="28">
        <v>5</v>
      </c>
      <c r="H9" s="28">
        <v>6</v>
      </c>
      <c r="I9" s="29">
        <v>7</v>
      </c>
      <c r="J9" s="29">
        <v>8</v>
      </c>
      <c r="K9" s="28">
        <v>9</v>
      </c>
      <c r="L9" s="28">
        <v>10</v>
      </c>
      <c r="M9" s="28">
        <v>11</v>
      </c>
      <c r="N9" s="28">
        <v>12</v>
      </c>
      <c r="O9" s="28">
        <v>13</v>
      </c>
      <c r="P9" s="29">
        <v>14</v>
      </c>
      <c r="Q9" s="29">
        <v>15</v>
      </c>
      <c r="R9" s="28">
        <v>16</v>
      </c>
      <c r="S9" s="28">
        <v>17</v>
      </c>
      <c r="T9" s="28">
        <v>18</v>
      </c>
      <c r="U9" s="28">
        <v>19</v>
      </c>
      <c r="V9" s="28">
        <v>20</v>
      </c>
      <c r="W9" s="29">
        <v>21</v>
      </c>
      <c r="X9" s="29">
        <v>22</v>
      </c>
      <c r="Y9" s="28">
        <v>23</v>
      </c>
      <c r="Z9" s="28">
        <v>24</v>
      </c>
      <c r="AA9" s="28">
        <v>25</v>
      </c>
      <c r="AB9" s="28">
        <v>26</v>
      </c>
      <c r="AC9" s="28">
        <v>27</v>
      </c>
      <c r="AD9" s="29">
        <v>28</v>
      </c>
      <c r="AE9" s="29">
        <v>29</v>
      </c>
      <c r="AF9" s="28">
        <v>30</v>
      </c>
      <c r="AG9" s="28">
        <v>31</v>
      </c>
      <c r="AH9" s="31">
        <f t="shared" si="0"/>
        <v>0</v>
      </c>
      <c r="AI9" s="31">
        <f t="shared" si="1"/>
        <v>0</v>
      </c>
    </row>
    <row r="10" spans="1:35" x14ac:dyDescent="0.25">
      <c r="A10" s="42">
        <v>8</v>
      </c>
      <c r="B10" s="23" t="str">
        <f>Übersicht!B10</f>
        <v>Mitarbeiter 08 hier eintragen</v>
      </c>
      <c r="C10" s="29">
        <v>1</v>
      </c>
      <c r="D10" s="31">
        <v>2</v>
      </c>
      <c r="E10" s="31">
        <v>3</v>
      </c>
      <c r="F10" s="31">
        <v>4</v>
      </c>
      <c r="G10" s="31">
        <v>5</v>
      </c>
      <c r="H10" s="31">
        <v>6</v>
      </c>
      <c r="I10" s="29">
        <v>7</v>
      </c>
      <c r="J10" s="29">
        <v>8</v>
      </c>
      <c r="K10" s="31">
        <v>9</v>
      </c>
      <c r="L10" s="31">
        <v>10</v>
      </c>
      <c r="M10" s="31">
        <v>11</v>
      </c>
      <c r="N10" s="31">
        <v>12</v>
      </c>
      <c r="O10" s="31">
        <v>13</v>
      </c>
      <c r="P10" s="29">
        <v>14</v>
      </c>
      <c r="Q10" s="29">
        <v>15</v>
      </c>
      <c r="R10" s="31">
        <v>16</v>
      </c>
      <c r="S10" s="31">
        <v>17</v>
      </c>
      <c r="T10" s="31">
        <v>18</v>
      </c>
      <c r="U10" s="31">
        <v>19</v>
      </c>
      <c r="V10" s="31">
        <v>20</v>
      </c>
      <c r="W10" s="29">
        <v>21</v>
      </c>
      <c r="X10" s="29">
        <v>22</v>
      </c>
      <c r="Y10" s="31">
        <v>23</v>
      </c>
      <c r="Z10" s="31">
        <v>24</v>
      </c>
      <c r="AA10" s="31">
        <v>25</v>
      </c>
      <c r="AB10" s="31">
        <v>26</v>
      </c>
      <c r="AC10" s="31">
        <v>27</v>
      </c>
      <c r="AD10" s="29">
        <v>28</v>
      </c>
      <c r="AE10" s="29">
        <v>29</v>
      </c>
      <c r="AF10" s="31">
        <v>30</v>
      </c>
      <c r="AG10" s="31">
        <v>31</v>
      </c>
      <c r="AH10" s="22">
        <f t="shared" si="0"/>
        <v>0</v>
      </c>
      <c r="AI10" s="22">
        <f t="shared" si="1"/>
        <v>0</v>
      </c>
    </row>
    <row r="11" spans="1:35" x14ac:dyDescent="0.25">
      <c r="A11" s="41">
        <v>9</v>
      </c>
      <c r="B11" s="24" t="str">
        <f>Übersicht!B11</f>
        <v>Mitarbeiter 09 hier eintragen</v>
      </c>
      <c r="C11" s="29">
        <v>1</v>
      </c>
      <c r="D11" s="28">
        <v>2</v>
      </c>
      <c r="E11" s="28">
        <v>3</v>
      </c>
      <c r="F11" s="28">
        <v>4</v>
      </c>
      <c r="G11" s="28">
        <v>5</v>
      </c>
      <c r="H11" s="28">
        <v>6</v>
      </c>
      <c r="I11" s="29">
        <v>7</v>
      </c>
      <c r="J11" s="29">
        <v>8</v>
      </c>
      <c r="K11" s="28">
        <v>9</v>
      </c>
      <c r="L11" s="28">
        <v>10</v>
      </c>
      <c r="M11" s="28">
        <v>11</v>
      </c>
      <c r="N11" s="28">
        <v>12</v>
      </c>
      <c r="O11" s="28">
        <v>13</v>
      </c>
      <c r="P11" s="29">
        <v>14</v>
      </c>
      <c r="Q11" s="29">
        <v>15</v>
      </c>
      <c r="R11" s="28">
        <v>16</v>
      </c>
      <c r="S11" s="28">
        <v>17</v>
      </c>
      <c r="T11" s="28">
        <v>18</v>
      </c>
      <c r="U11" s="28">
        <v>19</v>
      </c>
      <c r="V11" s="28">
        <v>20</v>
      </c>
      <c r="W11" s="29">
        <v>21</v>
      </c>
      <c r="X11" s="29">
        <v>22</v>
      </c>
      <c r="Y11" s="28">
        <v>23</v>
      </c>
      <c r="Z11" s="28">
        <v>24</v>
      </c>
      <c r="AA11" s="28">
        <v>25</v>
      </c>
      <c r="AB11" s="28">
        <v>26</v>
      </c>
      <c r="AC11" s="28">
        <v>27</v>
      </c>
      <c r="AD11" s="29">
        <v>28</v>
      </c>
      <c r="AE11" s="29">
        <v>29</v>
      </c>
      <c r="AF11" s="28">
        <v>30</v>
      </c>
      <c r="AG11" s="28">
        <v>31</v>
      </c>
      <c r="AH11" s="31">
        <f t="shared" si="0"/>
        <v>0</v>
      </c>
      <c r="AI11" s="31">
        <f t="shared" si="1"/>
        <v>0</v>
      </c>
    </row>
    <row r="12" spans="1:35" x14ac:dyDescent="0.25">
      <c r="A12" s="42">
        <v>10</v>
      </c>
      <c r="B12" s="23" t="str">
        <f>Übersicht!B12</f>
        <v>Mitarbeiter 10 hier eintragen</v>
      </c>
      <c r="C12" s="29">
        <v>1</v>
      </c>
      <c r="D12" s="31">
        <v>2</v>
      </c>
      <c r="E12" s="31">
        <v>3</v>
      </c>
      <c r="F12" s="31">
        <v>4</v>
      </c>
      <c r="G12" s="31">
        <v>5</v>
      </c>
      <c r="H12" s="31">
        <v>6</v>
      </c>
      <c r="I12" s="29">
        <v>7</v>
      </c>
      <c r="J12" s="29">
        <v>8</v>
      </c>
      <c r="K12" s="31">
        <v>9</v>
      </c>
      <c r="L12" s="31">
        <v>10</v>
      </c>
      <c r="M12" s="31">
        <v>11</v>
      </c>
      <c r="N12" s="31">
        <v>12</v>
      </c>
      <c r="O12" s="31">
        <v>13</v>
      </c>
      <c r="P12" s="29">
        <v>14</v>
      </c>
      <c r="Q12" s="29">
        <v>15</v>
      </c>
      <c r="R12" s="31">
        <v>16</v>
      </c>
      <c r="S12" s="31">
        <v>17</v>
      </c>
      <c r="T12" s="31">
        <v>18</v>
      </c>
      <c r="U12" s="31">
        <v>19</v>
      </c>
      <c r="V12" s="31">
        <v>20</v>
      </c>
      <c r="W12" s="29">
        <v>21</v>
      </c>
      <c r="X12" s="29">
        <v>22</v>
      </c>
      <c r="Y12" s="31">
        <v>23</v>
      </c>
      <c r="Z12" s="31">
        <v>24</v>
      </c>
      <c r="AA12" s="31">
        <v>25</v>
      </c>
      <c r="AB12" s="31">
        <v>26</v>
      </c>
      <c r="AC12" s="31">
        <v>27</v>
      </c>
      <c r="AD12" s="29">
        <v>28</v>
      </c>
      <c r="AE12" s="29">
        <v>29</v>
      </c>
      <c r="AF12" s="31">
        <v>30</v>
      </c>
      <c r="AG12" s="31">
        <v>31</v>
      </c>
      <c r="AH12" s="22">
        <f t="shared" si="0"/>
        <v>0</v>
      </c>
      <c r="AI12" s="22">
        <f t="shared" si="1"/>
        <v>0</v>
      </c>
    </row>
    <row r="13" spans="1:35" x14ac:dyDescent="0.25">
      <c r="A13" s="41">
        <v>11</v>
      </c>
      <c r="B13" s="24" t="str">
        <f>Übersicht!B13</f>
        <v>Mitarbeiter 11 hier eintragen</v>
      </c>
      <c r="C13" s="29">
        <v>1</v>
      </c>
      <c r="D13" s="33">
        <v>2</v>
      </c>
      <c r="E13" s="33">
        <v>3</v>
      </c>
      <c r="F13" s="33">
        <v>4</v>
      </c>
      <c r="G13" s="33">
        <v>5</v>
      </c>
      <c r="H13" s="33">
        <v>6</v>
      </c>
      <c r="I13" s="29">
        <v>7</v>
      </c>
      <c r="J13" s="29">
        <v>8</v>
      </c>
      <c r="K13" s="33">
        <v>9</v>
      </c>
      <c r="L13" s="33">
        <v>10</v>
      </c>
      <c r="M13" s="33">
        <v>11</v>
      </c>
      <c r="N13" s="33">
        <v>12</v>
      </c>
      <c r="O13" s="33">
        <v>13</v>
      </c>
      <c r="P13" s="29">
        <v>14</v>
      </c>
      <c r="Q13" s="29">
        <v>15</v>
      </c>
      <c r="R13" s="33">
        <v>16</v>
      </c>
      <c r="S13" s="33">
        <v>17</v>
      </c>
      <c r="T13" s="33">
        <v>18</v>
      </c>
      <c r="U13" s="33">
        <v>19</v>
      </c>
      <c r="V13" s="33">
        <v>20</v>
      </c>
      <c r="W13" s="29">
        <v>21</v>
      </c>
      <c r="X13" s="29">
        <v>22</v>
      </c>
      <c r="Y13" s="33">
        <v>23</v>
      </c>
      <c r="Z13" s="33">
        <v>24</v>
      </c>
      <c r="AA13" s="33">
        <v>25</v>
      </c>
      <c r="AB13" s="33">
        <v>26</v>
      </c>
      <c r="AC13" s="33">
        <v>27</v>
      </c>
      <c r="AD13" s="29">
        <v>28</v>
      </c>
      <c r="AE13" s="29">
        <v>29</v>
      </c>
      <c r="AF13" s="33">
        <v>30</v>
      </c>
      <c r="AG13" s="33">
        <v>31</v>
      </c>
      <c r="AH13" s="31">
        <f t="shared" si="0"/>
        <v>0</v>
      </c>
      <c r="AI13" s="31">
        <f t="shared" si="1"/>
        <v>0</v>
      </c>
    </row>
    <row r="14" spans="1:35" x14ac:dyDescent="0.25">
      <c r="A14" s="42">
        <v>12</v>
      </c>
      <c r="B14" s="23" t="str">
        <f>Übersicht!B14</f>
        <v>Mitarbeiter 12 hier eintragen</v>
      </c>
      <c r="C14" s="29">
        <v>1</v>
      </c>
      <c r="D14" s="31">
        <v>2</v>
      </c>
      <c r="E14" s="31">
        <v>3</v>
      </c>
      <c r="F14" s="31">
        <v>4</v>
      </c>
      <c r="G14" s="31">
        <v>5</v>
      </c>
      <c r="H14" s="31">
        <v>6</v>
      </c>
      <c r="I14" s="29">
        <v>7</v>
      </c>
      <c r="J14" s="29">
        <v>8</v>
      </c>
      <c r="K14" s="31">
        <v>9</v>
      </c>
      <c r="L14" s="31">
        <v>10</v>
      </c>
      <c r="M14" s="31">
        <v>11</v>
      </c>
      <c r="N14" s="31">
        <v>12</v>
      </c>
      <c r="O14" s="31">
        <v>13</v>
      </c>
      <c r="P14" s="29">
        <v>14</v>
      </c>
      <c r="Q14" s="29">
        <v>15</v>
      </c>
      <c r="R14" s="31">
        <v>16</v>
      </c>
      <c r="S14" s="31">
        <v>17</v>
      </c>
      <c r="T14" s="31">
        <v>18</v>
      </c>
      <c r="U14" s="31">
        <v>19</v>
      </c>
      <c r="V14" s="31">
        <v>20</v>
      </c>
      <c r="W14" s="29">
        <v>21</v>
      </c>
      <c r="X14" s="29">
        <v>22</v>
      </c>
      <c r="Y14" s="31">
        <v>23</v>
      </c>
      <c r="Z14" s="31">
        <v>24</v>
      </c>
      <c r="AA14" s="31">
        <v>25</v>
      </c>
      <c r="AB14" s="31">
        <v>26</v>
      </c>
      <c r="AC14" s="31">
        <v>27</v>
      </c>
      <c r="AD14" s="29">
        <v>28</v>
      </c>
      <c r="AE14" s="29">
        <v>29</v>
      </c>
      <c r="AF14" s="31">
        <v>30</v>
      </c>
      <c r="AG14" s="31">
        <v>31</v>
      </c>
      <c r="AH14" s="22">
        <f t="shared" si="0"/>
        <v>0</v>
      </c>
      <c r="AI14" s="22">
        <f t="shared" si="1"/>
        <v>0</v>
      </c>
    </row>
    <row r="15" spans="1:35" x14ac:dyDescent="0.25">
      <c r="A15" s="41">
        <v>13</v>
      </c>
      <c r="B15" s="24" t="str">
        <f>Übersicht!B15</f>
        <v>Mitarbeiter 13 hier eintragen</v>
      </c>
      <c r="C15" s="29">
        <v>1</v>
      </c>
      <c r="D15" s="28">
        <v>2</v>
      </c>
      <c r="E15" s="28">
        <v>3</v>
      </c>
      <c r="F15" s="28">
        <v>4</v>
      </c>
      <c r="G15" s="28">
        <v>5</v>
      </c>
      <c r="H15" s="28">
        <v>6</v>
      </c>
      <c r="I15" s="29">
        <v>7</v>
      </c>
      <c r="J15" s="29">
        <v>8</v>
      </c>
      <c r="K15" s="28">
        <v>9</v>
      </c>
      <c r="L15" s="28">
        <v>10</v>
      </c>
      <c r="M15" s="28">
        <v>11</v>
      </c>
      <c r="N15" s="28">
        <v>12</v>
      </c>
      <c r="O15" s="28">
        <v>13</v>
      </c>
      <c r="P15" s="29">
        <v>14</v>
      </c>
      <c r="Q15" s="29">
        <v>15</v>
      </c>
      <c r="R15" s="28">
        <v>16</v>
      </c>
      <c r="S15" s="28">
        <v>17</v>
      </c>
      <c r="T15" s="28">
        <v>18</v>
      </c>
      <c r="U15" s="28">
        <v>19</v>
      </c>
      <c r="V15" s="28">
        <v>20</v>
      </c>
      <c r="W15" s="29">
        <v>21</v>
      </c>
      <c r="X15" s="29">
        <v>22</v>
      </c>
      <c r="Y15" s="28">
        <v>23</v>
      </c>
      <c r="Z15" s="28">
        <v>24</v>
      </c>
      <c r="AA15" s="28">
        <v>25</v>
      </c>
      <c r="AB15" s="28">
        <v>26</v>
      </c>
      <c r="AC15" s="28">
        <v>27</v>
      </c>
      <c r="AD15" s="29">
        <v>28</v>
      </c>
      <c r="AE15" s="29">
        <v>29</v>
      </c>
      <c r="AF15" s="28">
        <v>30</v>
      </c>
      <c r="AG15" s="28">
        <v>31</v>
      </c>
      <c r="AH15" s="31">
        <f t="shared" si="0"/>
        <v>0</v>
      </c>
      <c r="AI15" s="31">
        <f t="shared" si="1"/>
        <v>0</v>
      </c>
    </row>
    <row r="16" spans="1:35" x14ac:dyDescent="0.25">
      <c r="A16" s="42">
        <v>14</v>
      </c>
      <c r="B16" s="23" t="str">
        <f>Übersicht!B16</f>
        <v>Mitarbeiter 14 hier eintragen</v>
      </c>
      <c r="C16" s="29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29">
        <v>7</v>
      </c>
      <c r="J16" s="29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29">
        <v>14</v>
      </c>
      <c r="Q16" s="29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29">
        <v>21</v>
      </c>
      <c r="X16" s="29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29">
        <v>28</v>
      </c>
      <c r="AE16" s="29">
        <v>29</v>
      </c>
      <c r="AF16" s="31">
        <v>30</v>
      </c>
      <c r="AG16" s="31">
        <v>31</v>
      </c>
      <c r="AH16" s="22">
        <f t="shared" si="0"/>
        <v>0</v>
      </c>
      <c r="AI16" s="22">
        <f t="shared" si="1"/>
        <v>0</v>
      </c>
    </row>
    <row r="17" spans="1:35" x14ac:dyDescent="0.25">
      <c r="A17" s="41">
        <v>15</v>
      </c>
      <c r="B17" s="24" t="str">
        <f>Übersicht!B17</f>
        <v>Mitarbeiter 15 hier eintragen</v>
      </c>
      <c r="C17" s="29">
        <v>1</v>
      </c>
      <c r="D17" s="28">
        <v>2</v>
      </c>
      <c r="E17" s="28">
        <v>3</v>
      </c>
      <c r="F17" s="28">
        <v>4</v>
      </c>
      <c r="G17" s="28">
        <v>5</v>
      </c>
      <c r="H17" s="28">
        <v>6</v>
      </c>
      <c r="I17" s="29">
        <v>7</v>
      </c>
      <c r="J17" s="29">
        <v>8</v>
      </c>
      <c r="K17" s="28">
        <v>9</v>
      </c>
      <c r="L17" s="28">
        <v>10</v>
      </c>
      <c r="M17" s="28">
        <v>11</v>
      </c>
      <c r="N17" s="28">
        <v>12</v>
      </c>
      <c r="O17" s="28">
        <v>13</v>
      </c>
      <c r="P17" s="29">
        <v>14</v>
      </c>
      <c r="Q17" s="29">
        <v>15</v>
      </c>
      <c r="R17" s="28">
        <v>16</v>
      </c>
      <c r="S17" s="28">
        <v>17</v>
      </c>
      <c r="T17" s="28">
        <v>18</v>
      </c>
      <c r="U17" s="28">
        <v>19</v>
      </c>
      <c r="V17" s="28">
        <v>20</v>
      </c>
      <c r="W17" s="29">
        <v>21</v>
      </c>
      <c r="X17" s="29">
        <v>22</v>
      </c>
      <c r="Y17" s="28">
        <v>23</v>
      </c>
      <c r="Z17" s="28">
        <v>24</v>
      </c>
      <c r="AA17" s="28">
        <v>25</v>
      </c>
      <c r="AB17" s="28">
        <v>26</v>
      </c>
      <c r="AC17" s="28">
        <v>27</v>
      </c>
      <c r="AD17" s="29">
        <v>28</v>
      </c>
      <c r="AE17" s="29">
        <v>29</v>
      </c>
      <c r="AF17" s="28">
        <v>30</v>
      </c>
      <c r="AG17" s="28">
        <v>31</v>
      </c>
      <c r="AH17" s="31">
        <f t="shared" si="0"/>
        <v>0</v>
      </c>
      <c r="AI17" s="31">
        <f t="shared" si="1"/>
        <v>0</v>
      </c>
    </row>
    <row r="18" spans="1:35" x14ac:dyDescent="0.25">
      <c r="A18" s="42">
        <v>16</v>
      </c>
      <c r="B18" s="23" t="str">
        <f>Übersicht!B18</f>
        <v>Mitarbeiter 16 hier eintragen</v>
      </c>
      <c r="C18" s="29">
        <v>1</v>
      </c>
      <c r="D18" s="31">
        <v>2</v>
      </c>
      <c r="E18" s="31">
        <v>3</v>
      </c>
      <c r="F18" s="31">
        <v>4</v>
      </c>
      <c r="G18" s="31">
        <v>5</v>
      </c>
      <c r="H18" s="31">
        <v>6</v>
      </c>
      <c r="I18" s="29">
        <v>7</v>
      </c>
      <c r="J18" s="29">
        <v>8</v>
      </c>
      <c r="K18" s="31">
        <v>9</v>
      </c>
      <c r="L18" s="31">
        <v>10</v>
      </c>
      <c r="M18" s="31">
        <v>11</v>
      </c>
      <c r="N18" s="31">
        <v>12</v>
      </c>
      <c r="O18" s="31">
        <v>13</v>
      </c>
      <c r="P18" s="29">
        <v>14</v>
      </c>
      <c r="Q18" s="29">
        <v>15</v>
      </c>
      <c r="R18" s="31">
        <v>16</v>
      </c>
      <c r="S18" s="31">
        <v>17</v>
      </c>
      <c r="T18" s="31">
        <v>18</v>
      </c>
      <c r="U18" s="31">
        <v>19</v>
      </c>
      <c r="V18" s="31">
        <v>20</v>
      </c>
      <c r="W18" s="29">
        <v>21</v>
      </c>
      <c r="X18" s="29">
        <v>22</v>
      </c>
      <c r="Y18" s="31">
        <v>23</v>
      </c>
      <c r="Z18" s="31">
        <v>24</v>
      </c>
      <c r="AA18" s="31">
        <v>25</v>
      </c>
      <c r="AB18" s="31">
        <v>26</v>
      </c>
      <c r="AC18" s="31">
        <v>27</v>
      </c>
      <c r="AD18" s="29">
        <v>28</v>
      </c>
      <c r="AE18" s="29">
        <v>29</v>
      </c>
      <c r="AF18" s="31">
        <v>30</v>
      </c>
      <c r="AG18" s="31">
        <v>31</v>
      </c>
      <c r="AH18" s="22">
        <f t="shared" si="0"/>
        <v>0</v>
      </c>
      <c r="AI18" s="22">
        <f t="shared" si="1"/>
        <v>0</v>
      </c>
    </row>
    <row r="19" spans="1:35" x14ac:dyDescent="0.25">
      <c r="A19" s="41">
        <v>17</v>
      </c>
      <c r="B19" s="24" t="str">
        <f>Übersicht!B19</f>
        <v>Mitarbeiter 17 hier eintragen</v>
      </c>
      <c r="C19" s="29">
        <v>1</v>
      </c>
      <c r="D19" s="28">
        <v>2</v>
      </c>
      <c r="E19" s="28">
        <v>3</v>
      </c>
      <c r="F19" s="28">
        <v>4</v>
      </c>
      <c r="G19" s="28">
        <v>5</v>
      </c>
      <c r="H19" s="28">
        <v>6</v>
      </c>
      <c r="I19" s="29">
        <v>7</v>
      </c>
      <c r="J19" s="29">
        <v>8</v>
      </c>
      <c r="K19" s="28">
        <v>9</v>
      </c>
      <c r="L19" s="28">
        <v>10</v>
      </c>
      <c r="M19" s="28">
        <v>11</v>
      </c>
      <c r="N19" s="28">
        <v>12</v>
      </c>
      <c r="O19" s="28">
        <v>13</v>
      </c>
      <c r="P19" s="29">
        <v>14</v>
      </c>
      <c r="Q19" s="29">
        <v>15</v>
      </c>
      <c r="R19" s="28">
        <v>16</v>
      </c>
      <c r="S19" s="28">
        <v>17</v>
      </c>
      <c r="T19" s="28">
        <v>18</v>
      </c>
      <c r="U19" s="28">
        <v>19</v>
      </c>
      <c r="V19" s="28">
        <v>20</v>
      </c>
      <c r="W19" s="29">
        <v>21</v>
      </c>
      <c r="X19" s="29">
        <v>22</v>
      </c>
      <c r="Y19" s="28">
        <v>23</v>
      </c>
      <c r="Z19" s="28">
        <v>24</v>
      </c>
      <c r="AA19" s="28">
        <v>25</v>
      </c>
      <c r="AB19" s="28">
        <v>26</v>
      </c>
      <c r="AC19" s="28">
        <v>27</v>
      </c>
      <c r="AD19" s="29">
        <v>28</v>
      </c>
      <c r="AE19" s="29">
        <v>29</v>
      </c>
      <c r="AF19" s="28">
        <v>30</v>
      </c>
      <c r="AG19" s="28">
        <v>31</v>
      </c>
      <c r="AH19" s="31">
        <f t="shared" si="0"/>
        <v>0</v>
      </c>
      <c r="AI19" s="31">
        <f t="shared" si="1"/>
        <v>0</v>
      </c>
    </row>
    <row r="20" spans="1:35" x14ac:dyDescent="0.25">
      <c r="A20" s="42">
        <v>18</v>
      </c>
      <c r="B20" s="23" t="str">
        <f>Übersicht!B20</f>
        <v>Mitarbeiter 18 hier eintragen</v>
      </c>
      <c r="C20" s="29">
        <v>1</v>
      </c>
      <c r="D20" s="31">
        <v>2</v>
      </c>
      <c r="E20" s="31">
        <v>3</v>
      </c>
      <c r="F20" s="31">
        <v>4</v>
      </c>
      <c r="G20" s="31">
        <v>5</v>
      </c>
      <c r="H20" s="31">
        <v>6</v>
      </c>
      <c r="I20" s="29">
        <v>7</v>
      </c>
      <c r="J20" s="29">
        <v>8</v>
      </c>
      <c r="K20" s="31">
        <v>9</v>
      </c>
      <c r="L20" s="31">
        <v>10</v>
      </c>
      <c r="M20" s="31">
        <v>11</v>
      </c>
      <c r="N20" s="31">
        <v>12</v>
      </c>
      <c r="O20" s="31">
        <v>13</v>
      </c>
      <c r="P20" s="29">
        <v>14</v>
      </c>
      <c r="Q20" s="29">
        <v>15</v>
      </c>
      <c r="R20" s="31">
        <v>16</v>
      </c>
      <c r="S20" s="31">
        <v>17</v>
      </c>
      <c r="T20" s="31">
        <v>18</v>
      </c>
      <c r="U20" s="31">
        <v>19</v>
      </c>
      <c r="V20" s="31">
        <v>20</v>
      </c>
      <c r="W20" s="29">
        <v>21</v>
      </c>
      <c r="X20" s="29">
        <v>22</v>
      </c>
      <c r="Y20" s="31">
        <v>23</v>
      </c>
      <c r="Z20" s="31">
        <v>24</v>
      </c>
      <c r="AA20" s="31">
        <v>25</v>
      </c>
      <c r="AB20" s="31">
        <v>26</v>
      </c>
      <c r="AC20" s="31">
        <v>27</v>
      </c>
      <c r="AD20" s="29">
        <v>28</v>
      </c>
      <c r="AE20" s="29">
        <v>29</v>
      </c>
      <c r="AF20" s="31">
        <v>30</v>
      </c>
      <c r="AG20" s="31">
        <v>31</v>
      </c>
      <c r="AH20" s="22">
        <f t="shared" si="0"/>
        <v>0</v>
      </c>
      <c r="AI20" s="22">
        <f t="shared" si="1"/>
        <v>0</v>
      </c>
    </row>
    <row r="21" spans="1:35" x14ac:dyDescent="0.25">
      <c r="A21" s="41">
        <v>19</v>
      </c>
      <c r="B21" s="24" t="str">
        <f>Übersicht!B21</f>
        <v>Mitarbeiter 19 hier eintragen</v>
      </c>
      <c r="C21" s="29">
        <v>1</v>
      </c>
      <c r="D21" s="28">
        <v>2</v>
      </c>
      <c r="E21" s="28">
        <v>3</v>
      </c>
      <c r="F21" s="28">
        <v>4</v>
      </c>
      <c r="G21" s="28">
        <v>5</v>
      </c>
      <c r="H21" s="28">
        <v>6</v>
      </c>
      <c r="I21" s="29">
        <v>7</v>
      </c>
      <c r="J21" s="29">
        <v>8</v>
      </c>
      <c r="K21" s="28">
        <v>9</v>
      </c>
      <c r="L21" s="28">
        <v>10</v>
      </c>
      <c r="M21" s="28">
        <v>11</v>
      </c>
      <c r="N21" s="28">
        <v>12</v>
      </c>
      <c r="O21" s="28">
        <v>13</v>
      </c>
      <c r="P21" s="29">
        <v>14</v>
      </c>
      <c r="Q21" s="29">
        <v>15</v>
      </c>
      <c r="R21" s="28">
        <v>16</v>
      </c>
      <c r="S21" s="28">
        <v>17</v>
      </c>
      <c r="T21" s="28">
        <v>18</v>
      </c>
      <c r="U21" s="28">
        <v>19</v>
      </c>
      <c r="V21" s="28">
        <v>20</v>
      </c>
      <c r="W21" s="29">
        <v>21</v>
      </c>
      <c r="X21" s="29">
        <v>22</v>
      </c>
      <c r="Y21" s="28">
        <v>23</v>
      </c>
      <c r="Z21" s="28">
        <v>24</v>
      </c>
      <c r="AA21" s="28">
        <v>25</v>
      </c>
      <c r="AB21" s="28">
        <v>26</v>
      </c>
      <c r="AC21" s="28">
        <v>27</v>
      </c>
      <c r="AD21" s="29">
        <v>28</v>
      </c>
      <c r="AE21" s="29">
        <v>29</v>
      </c>
      <c r="AF21" s="28">
        <v>30</v>
      </c>
      <c r="AG21" s="28">
        <v>31</v>
      </c>
      <c r="AH21" s="31">
        <f t="shared" si="0"/>
        <v>0</v>
      </c>
      <c r="AI21" s="31">
        <f t="shared" si="1"/>
        <v>0</v>
      </c>
    </row>
    <row r="22" spans="1:35" x14ac:dyDescent="0.25">
      <c r="A22" s="42">
        <v>20</v>
      </c>
      <c r="B22" s="23" t="str">
        <f>Übersicht!B22</f>
        <v>Mitarbeiter 20 hier eintragen</v>
      </c>
      <c r="C22" s="29">
        <v>1</v>
      </c>
      <c r="D22" s="31">
        <v>2</v>
      </c>
      <c r="E22" s="31">
        <v>3</v>
      </c>
      <c r="F22" s="31">
        <v>4</v>
      </c>
      <c r="G22" s="31">
        <v>5</v>
      </c>
      <c r="H22" s="31">
        <v>6</v>
      </c>
      <c r="I22" s="29">
        <v>7</v>
      </c>
      <c r="J22" s="29">
        <v>8</v>
      </c>
      <c r="K22" s="31">
        <v>9</v>
      </c>
      <c r="L22" s="31">
        <v>10</v>
      </c>
      <c r="M22" s="31">
        <v>11</v>
      </c>
      <c r="N22" s="31">
        <v>12</v>
      </c>
      <c r="O22" s="31">
        <v>13</v>
      </c>
      <c r="P22" s="29">
        <v>14</v>
      </c>
      <c r="Q22" s="29">
        <v>15</v>
      </c>
      <c r="R22" s="31">
        <v>16</v>
      </c>
      <c r="S22" s="31">
        <v>17</v>
      </c>
      <c r="T22" s="31">
        <v>18</v>
      </c>
      <c r="U22" s="31">
        <v>19</v>
      </c>
      <c r="V22" s="31">
        <v>20</v>
      </c>
      <c r="W22" s="29">
        <v>21</v>
      </c>
      <c r="X22" s="29">
        <v>22</v>
      </c>
      <c r="Y22" s="31">
        <v>23</v>
      </c>
      <c r="Z22" s="31">
        <v>24</v>
      </c>
      <c r="AA22" s="31">
        <v>25</v>
      </c>
      <c r="AB22" s="31">
        <v>26</v>
      </c>
      <c r="AC22" s="31">
        <v>27</v>
      </c>
      <c r="AD22" s="29">
        <v>28</v>
      </c>
      <c r="AE22" s="29">
        <v>29</v>
      </c>
      <c r="AF22" s="31">
        <v>30</v>
      </c>
      <c r="AG22" s="31">
        <v>31</v>
      </c>
      <c r="AH22" s="22">
        <f t="shared" si="0"/>
        <v>0</v>
      </c>
      <c r="AI22" s="22">
        <f t="shared" si="1"/>
        <v>0</v>
      </c>
    </row>
    <row r="23" spans="1:35" x14ac:dyDescent="0.25">
      <c r="A23" s="41">
        <v>21</v>
      </c>
      <c r="B23" s="24" t="str">
        <f>Übersicht!B23</f>
        <v>Mitarbeiter 21 hier eintragen</v>
      </c>
      <c r="C23" s="29">
        <v>1</v>
      </c>
      <c r="D23" s="28">
        <v>2</v>
      </c>
      <c r="E23" s="28">
        <v>3</v>
      </c>
      <c r="F23" s="28">
        <v>4</v>
      </c>
      <c r="G23" s="28">
        <v>5</v>
      </c>
      <c r="H23" s="28">
        <v>6</v>
      </c>
      <c r="I23" s="29">
        <v>7</v>
      </c>
      <c r="J23" s="29">
        <v>8</v>
      </c>
      <c r="K23" s="28">
        <v>9</v>
      </c>
      <c r="L23" s="28">
        <v>10</v>
      </c>
      <c r="M23" s="28">
        <v>11</v>
      </c>
      <c r="N23" s="28">
        <v>12</v>
      </c>
      <c r="O23" s="28">
        <v>13</v>
      </c>
      <c r="P23" s="29">
        <v>14</v>
      </c>
      <c r="Q23" s="29">
        <v>15</v>
      </c>
      <c r="R23" s="28">
        <v>16</v>
      </c>
      <c r="S23" s="28">
        <v>17</v>
      </c>
      <c r="T23" s="28">
        <v>18</v>
      </c>
      <c r="U23" s="28">
        <v>19</v>
      </c>
      <c r="V23" s="28">
        <v>20</v>
      </c>
      <c r="W23" s="29">
        <v>21</v>
      </c>
      <c r="X23" s="29">
        <v>22</v>
      </c>
      <c r="Y23" s="28">
        <v>23</v>
      </c>
      <c r="Z23" s="28">
        <v>24</v>
      </c>
      <c r="AA23" s="28">
        <v>25</v>
      </c>
      <c r="AB23" s="28">
        <v>26</v>
      </c>
      <c r="AC23" s="28">
        <v>27</v>
      </c>
      <c r="AD23" s="29">
        <v>28</v>
      </c>
      <c r="AE23" s="29">
        <v>29</v>
      </c>
      <c r="AF23" s="28">
        <v>30</v>
      </c>
      <c r="AG23" s="28">
        <v>31</v>
      </c>
      <c r="AH23" s="31">
        <f t="shared" si="0"/>
        <v>0</v>
      </c>
      <c r="AI23" s="31">
        <f t="shared" si="1"/>
        <v>0</v>
      </c>
    </row>
    <row r="24" spans="1:35" x14ac:dyDescent="0.25">
      <c r="A24" s="42">
        <v>22</v>
      </c>
      <c r="B24" s="23" t="str">
        <f>Übersicht!B24</f>
        <v>Mitarbeiter 22 hier eintragen</v>
      </c>
      <c r="C24" s="29">
        <v>1</v>
      </c>
      <c r="D24" s="31">
        <v>2</v>
      </c>
      <c r="E24" s="31">
        <v>3</v>
      </c>
      <c r="F24" s="31">
        <v>4</v>
      </c>
      <c r="G24" s="31">
        <v>5</v>
      </c>
      <c r="H24" s="31">
        <v>6</v>
      </c>
      <c r="I24" s="29">
        <v>7</v>
      </c>
      <c r="J24" s="29">
        <v>8</v>
      </c>
      <c r="K24" s="31">
        <v>9</v>
      </c>
      <c r="L24" s="31">
        <v>10</v>
      </c>
      <c r="M24" s="31">
        <v>11</v>
      </c>
      <c r="N24" s="31">
        <v>12</v>
      </c>
      <c r="O24" s="31">
        <v>13</v>
      </c>
      <c r="P24" s="29">
        <v>14</v>
      </c>
      <c r="Q24" s="29">
        <v>15</v>
      </c>
      <c r="R24" s="31">
        <v>16</v>
      </c>
      <c r="S24" s="31">
        <v>17</v>
      </c>
      <c r="T24" s="31">
        <v>18</v>
      </c>
      <c r="U24" s="31">
        <v>19</v>
      </c>
      <c r="V24" s="31">
        <v>20</v>
      </c>
      <c r="W24" s="29">
        <v>21</v>
      </c>
      <c r="X24" s="29">
        <v>22</v>
      </c>
      <c r="Y24" s="31">
        <v>23</v>
      </c>
      <c r="Z24" s="31">
        <v>24</v>
      </c>
      <c r="AA24" s="31">
        <v>25</v>
      </c>
      <c r="AB24" s="31">
        <v>26</v>
      </c>
      <c r="AC24" s="31">
        <v>27</v>
      </c>
      <c r="AD24" s="29">
        <v>28</v>
      </c>
      <c r="AE24" s="29">
        <v>29</v>
      </c>
      <c r="AF24" s="31">
        <v>30</v>
      </c>
      <c r="AG24" s="31">
        <v>31</v>
      </c>
      <c r="AH24" s="22">
        <f t="shared" si="0"/>
        <v>0</v>
      </c>
      <c r="AI24" s="22">
        <f t="shared" si="1"/>
        <v>0</v>
      </c>
    </row>
    <row r="25" spans="1:35" x14ac:dyDescent="0.25">
      <c r="A25" s="41">
        <v>23</v>
      </c>
      <c r="B25" s="24" t="str">
        <f>Übersicht!B25</f>
        <v>Mitarbeiter 23 hier eintragen</v>
      </c>
      <c r="C25" s="29">
        <v>1</v>
      </c>
      <c r="D25" s="33">
        <v>2</v>
      </c>
      <c r="E25" s="33">
        <v>3</v>
      </c>
      <c r="F25" s="33">
        <v>4</v>
      </c>
      <c r="G25" s="33">
        <v>5</v>
      </c>
      <c r="H25" s="33">
        <v>6</v>
      </c>
      <c r="I25" s="29">
        <v>7</v>
      </c>
      <c r="J25" s="29">
        <v>8</v>
      </c>
      <c r="K25" s="33">
        <v>9</v>
      </c>
      <c r="L25" s="33">
        <v>10</v>
      </c>
      <c r="M25" s="33">
        <v>11</v>
      </c>
      <c r="N25" s="33">
        <v>12</v>
      </c>
      <c r="O25" s="33">
        <v>13</v>
      </c>
      <c r="P25" s="29">
        <v>14</v>
      </c>
      <c r="Q25" s="29">
        <v>15</v>
      </c>
      <c r="R25" s="33">
        <v>16</v>
      </c>
      <c r="S25" s="33">
        <v>17</v>
      </c>
      <c r="T25" s="33">
        <v>18</v>
      </c>
      <c r="U25" s="33">
        <v>19</v>
      </c>
      <c r="V25" s="33">
        <v>20</v>
      </c>
      <c r="W25" s="29">
        <v>21</v>
      </c>
      <c r="X25" s="29">
        <v>22</v>
      </c>
      <c r="Y25" s="33">
        <v>23</v>
      </c>
      <c r="Z25" s="33">
        <v>24</v>
      </c>
      <c r="AA25" s="33">
        <v>25</v>
      </c>
      <c r="AB25" s="33">
        <v>26</v>
      </c>
      <c r="AC25" s="33">
        <v>27</v>
      </c>
      <c r="AD25" s="29">
        <v>28</v>
      </c>
      <c r="AE25" s="29">
        <v>29</v>
      </c>
      <c r="AF25" s="33">
        <v>30</v>
      </c>
      <c r="AG25" s="33">
        <v>31</v>
      </c>
      <c r="AH25" s="31">
        <f t="shared" si="0"/>
        <v>0</v>
      </c>
      <c r="AI25" s="31">
        <f t="shared" si="1"/>
        <v>0</v>
      </c>
    </row>
    <row r="26" spans="1:35" x14ac:dyDescent="0.25">
      <c r="A26" s="42">
        <v>24</v>
      </c>
      <c r="B26" s="23" t="str">
        <f>Übersicht!B26</f>
        <v>Mitarbeiter 24 hier eintragen</v>
      </c>
      <c r="C26" s="29">
        <v>1</v>
      </c>
      <c r="D26" s="31">
        <v>2</v>
      </c>
      <c r="E26" s="31">
        <v>3</v>
      </c>
      <c r="F26" s="31">
        <v>4</v>
      </c>
      <c r="G26" s="31">
        <v>5</v>
      </c>
      <c r="H26" s="31">
        <v>6</v>
      </c>
      <c r="I26" s="29">
        <v>7</v>
      </c>
      <c r="J26" s="29">
        <v>8</v>
      </c>
      <c r="K26" s="31">
        <v>9</v>
      </c>
      <c r="L26" s="31">
        <v>10</v>
      </c>
      <c r="M26" s="31">
        <v>11</v>
      </c>
      <c r="N26" s="31">
        <v>12</v>
      </c>
      <c r="O26" s="31">
        <v>13</v>
      </c>
      <c r="P26" s="29">
        <v>14</v>
      </c>
      <c r="Q26" s="29">
        <v>15</v>
      </c>
      <c r="R26" s="31">
        <v>16</v>
      </c>
      <c r="S26" s="31">
        <v>17</v>
      </c>
      <c r="T26" s="31">
        <v>18</v>
      </c>
      <c r="U26" s="31">
        <v>19</v>
      </c>
      <c r="V26" s="31">
        <v>20</v>
      </c>
      <c r="W26" s="29">
        <v>21</v>
      </c>
      <c r="X26" s="29">
        <v>22</v>
      </c>
      <c r="Y26" s="31">
        <v>23</v>
      </c>
      <c r="Z26" s="31">
        <v>24</v>
      </c>
      <c r="AA26" s="31">
        <v>25</v>
      </c>
      <c r="AB26" s="31">
        <v>26</v>
      </c>
      <c r="AC26" s="31">
        <v>27</v>
      </c>
      <c r="AD26" s="29">
        <v>28</v>
      </c>
      <c r="AE26" s="29">
        <v>29</v>
      </c>
      <c r="AF26" s="31">
        <v>30</v>
      </c>
      <c r="AG26" s="31">
        <v>31</v>
      </c>
      <c r="AH26" s="22">
        <f t="shared" si="0"/>
        <v>0</v>
      </c>
      <c r="AI26" s="22">
        <f t="shared" si="1"/>
        <v>0</v>
      </c>
    </row>
    <row r="27" spans="1:35" x14ac:dyDescent="0.25">
      <c r="A27" s="41">
        <v>25</v>
      </c>
      <c r="B27" s="24" t="str">
        <f>Übersicht!B27</f>
        <v>Mitarbeiter 25 hier eintragen</v>
      </c>
      <c r="C27" s="29">
        <v>1</v>
      </c>
      <c r="D27" s="28">
        <v>2</v>
      </c>
      <c r="E27" s="28">
        <v>3</v>
      </c>
      <c r="F27" s="28">
        <v>4</v>
      </c>
      <c r="G27" s="28">
        <v>5</v>
      </c>
      <c r="H27" s="28">
        <v>6</v>
      </c>
      <c r="I27" s="29">
        <v>7</v>
      </c>
      <c r="J27" s="29">
        <v>8</v>
      </c>
      <c r="K27" s="28">
        <v>9</v>
      </c>
      <c r="L27" s="28">
        <v>10</v>
      </c>
      <c r="M27" s="28">
        <v>11</v>
      </c>
      <c r="N27" s="28">
        <v>12</v>
      </c>
      <c r="O27" s="28">
        <v>13</v>
      </c>
      <c r="P27" s="29">
        <v>14</v>
      </c>
      <c r="Q27" s="29">
        <v>15</v>
      </c>
      <c r="R27" s="28">
        <v>16</v>
      </c>
      <c r="S27" s="28">
        <v>17</v>
      </c>
      <c r="T27" s="28">
        <v>18</v>
      </c>
      <c r="U27" s="28">
        <v>19</v>
      </c>
      <c r="V27" s="28">
        <v>20</v>
      </c>
      <c r="W27" s="29">
        <v>21</v>
      </c>
      <c r="X27" s="29">
        <v>22</v>
      </c>
      <c r="Y27" s="28">
        <v>23</v>
      </c>
      <c r="Z27" s="28">
        <v>24</v>
      </c>
      <c r="AA27" s="28">
        <v>25</v>
      </c>
      <c r="AB27" s="28">
        <v>26</v>
      </c>
      <c r="AC27" s="28">
        <v>27</v>
      </c>
      <c r="AD27" s="29">
        <v>28</v>
      </c>
      <c r="AE27" s="29">
        <v>29</v>
      </c>
      <c r="AF27" s="28">
        <v>30</v>
      </c>
      <c r="AG27" s="28">
        <v>31</v>
      </c>
      <c r="AH27" s="31">
        <f t="shared" si="0"/>
        <v>0</v>
      </c>
      <c r="AI27" s="31">
        <f t="shared" si="1"/>
        <v>0</v>
      </c>
    </row>
    <row r="28" spans="1:35" x14ac:dyDescent="0.25">
      <c r="A28" s="42">
        <v>26</v>
      </c>
      <c r="B28" s="23" t="str">
        <f>Übersicht!B28</f>
        <v>Mitarbeiter 26 hier eintragen</v>
      </c>
      <c r="C28" s="29">
        <v>1</v>
      </c>
      <c r="D28" s="31">
        <v>2</v>
      </c>
      <c r="E28" s="31">
        <v>3</v>
      </c>
      <c r="F28" s="31">
        <v>4</v>
      </c>
      <c r="G28" s="31">
        <v>5</v>
      </c>
      <c r="H28" s="31">
        <v>6</v>
      </c>
      <c r="I28" s="29">
        <v>7</v>
      </c>
      <c r="J28" s="29">
        <v>8</v>
      </c>
      <c r="K28" s="31">
        <v>9</v>
      </c>
      <c r="L28" s="31">
        <v>10</v>
      </c>
      <c r="M28" s="31">
        <v>11</v>
      </c>
      <c r="N28" s="31">
        <v>12</v>
      </c>
      <c r="O28" s="31">
        <v>13</v>
      </c>
      <c r="P28" s="29">
        <v>14</v>
      </c>
      <c r="Q28" s="29">
        <v>15</v>
      </c>
      <c r="R28" s="31">
        <v>16</v>
      </c>
      <c r="S28" s="31">
        <v>17</v>
      </c>
      <c r="T28" s="31">
        <v>18</v>
      </c>
      <c r="U28" s="31">
        <v>19</v>
      </c>
      <c r="V28" s="31">
        <v>20</v>
      </c>
      <c r="W28" s="29">
        <v>21</v>
      </c>
      <c r="X28" s="29">
        <v>22</v>
      </c>
      <c r="Y28" s="31">
        <v>23</v>
      </c>
      <c r="Z28" s="31">
        <v>24</v>
      </c>
      <c r="AA28" s="31">
        <v>25</v>
      </c>
      <c r="AB28" s="31">
        <v>26</v>
      </c>
      <c r="AC28" s="31">
        <v>27</v>
      </c>
      <c r="AD28" s="29">
        <v>28</v>
      </c>
      <c r="AE28" s="29">
        <v>29</v>
      </c>
      <c r="AF28" s="31">
        <v>30</v>
      </c>
      <c r="AG28" s="31">
        <v>31</v>
      </c>
      <c r="AH28" s="22">
        <f t="shared" si="0"/>
        <v>0</v>
      </c>
      <c r="AI28" s="22">
        <f t="shared" si="1"/>
        <v>0</v>
      </c>
    </row>
    <row r="29" spans="1:35" x14ac:dyDescent="0.25">
      <c r="A29" s="41">
        <v>27</v>
      </c>
      <c r="B29" s="24" t="str">
        <f>Übersicht!B29</f>
        <v>Mitarbeiter 27 hier eintragen</v>
      </c>
      <c r="C29" s="29">
        <v>1</v>
      </c>
      <c r="D29" s="28">
        <v>2</v>
      </c>
      <c r="E29" s="28">
        <v>3</v>
      </c>
      <c r="F29" s="28">
        <v>4</v>
      </c>
      <c r="G29" s="28">
        <v>5</v>
      </c>
      <c r="H29" s="28">
        <v>6</v>
      </c>
      <c r="I29" s="29">
        <v>7</v>
      </c>
      <c r="J29" s="29">
        <v>8</v>
      </c>
      <c r="K29" s="28">
        <v>9</v>
      </c>
      <c r="L29" s="28">
        <v>10</v>
      </c>
      <c r="M29" s="28">
        <v>11</v>
      </c>
      <c r="N29" s="28">
        <v>12</v>
      </c>
      <c r="O29" s="28">
        <v>13</v>
      </c>
      <c r="P29" s="29">
        <v>14</v>
      </c>
      <c r="Q29" s="29">
        <v>15</v>
      </c>
      <c r="R29" s="28">
        <v>16</v>
      </c>
      <c r="S29" s="28">
        <v>17</v>
      </c>
      <c r="T29" s="28">
        <v>18</v>
      </c>
      <c r="U29" s="28">
        <v>19</v>
      </c>
      <c r="V29" s="28">
        <v>20</v>
      </c>
      <c r="W29" s="29">
        <v>21</v>
      </c>
      <c r="X29" s="29">
        <v>22</v>
      </c>
      <c r="Y29" s="28">
        <v>23</v>
      </c>
      <c r="Z29" s="28">
        <v>24</v>
      </c>
      <c r="AA29" s="28">
        <v>25</v>
      </c>
      <c r="AB29" s="28">
        <v>26</v>
      </c>
      <c r="AC29" s="28">
        <v>27</v>
      </c>
      <c r="AD29" s="29">
        <v>28</v>
      </c>
      <c r="AE29" s="29">
        <v>29</v>
      </c>
      <c r="AF29" s="28">
        <v>30</v>
      </c>
      <c r="AG29" s="28">
        <v>31</v>
      </c>
      <c r="AH29" s="31">
        <f t="shared" si="0"/>
        <v>0</v>
      </c>
      <c r="AI29" s="31">
        <f t="shared" si="1"/>
        <v>0</v>
      </c>
    </row>
    <row r="30" spans="1:35" x14ac:dyDescent="0.25">
      <c r="A30" s="42">
        <v>28</v>
      </c>
      <c r="B30" s="23" t="str">
        <f>Übersicht!B30</f>
        <v>Mitarbeiter 28 hier eintragen</v>
      </c>
      <c r="C30" s="29">
        <v>1</v>
      </c>
      <c r="D30" s="31">
        <v>2</v>
      </c>
      <c r="E30" s="31">
        <v>3</v>
      </c>
      <c r="F30" s="31">
        <v>4</v>
      </c>
      <c r="G30" s="31">
        <v>5</v>
      </c>
      <c r="H30" s="31">
        <v>6</v>
      </c>
      <c r="I30" s="29">
        <v>7</v>
      </c>
      <c r="J30" s="29">
        <v>8</v>
      </c>
      <c r="K30" s="31">
        <v>9</v>
      </c>
      <c r="L30" s="31">
        <v>10</v>
      </c>
      <c r="M30" s="31">
        <v>11</v>
      </c>
      <c r="N30" s="31">
        <v>12</v>
      </c>
      <c r="O30" s="31">
        <v>13</v>
      </c>
      <c r="P30" s="29">
        <v>14</v>
      </c>
      <c r="Q30" s="29">
        <v>15</v>
      </c>
      <c r="R30" s="31">
        <v>16</v>
      </c>
      <c r="S30" s="31">
        <v>17</v>
      </c>
      <c r="T30" s="31">
        <v>18</v>
      </c>
      <c r="U30" s="31">
        <v>19</v>
      </c>
      <c r="V30" s="31">
        <v>20</v>
      </c>
      <c r="W30" s="29">
        <v>21</v>
      </c>
      <c r="X30" s="29">
        <v>22</v>
      </c>
      <c r="Y30" s="31">
        <v>23</v>
      </c>
      <c r="Z30" s="31">
        <v>24</v>
      </c>
      <c r="AA30" s="31">
        <v>25</v>
      </c>
      <c r="AB30" s="31">
        <v>26</v>
      </c>
      <c r="AC30" s="31">
        <v>27</v>
      </c>
      <c r="AD30" s="29">
        <v>28</v>
      </c>
      <c r="AE30" s="29">
        <v>29</v>
      </c>
      <c r="AF30" s="31">
        <v>30</v>
      </c>
      <c r="AG30" s="31">
        <v>31</v>
      </c>
      <c r="AH30" s="22">
        <f t="shared" si="0"/>
        <v>0</v>
      </c>
      <c r="AI30" s="22">
        <f t="shared" si="1"/>
        <v>0</v>
      </c>
    </row>
    <row r="31" spans="1:35" x14ac:dyDescent="0.25">
      <c r="A31" s="41">
        <v>29</v>
      </c>
      <c r="B31" s="24" t="str">
        <f>Übersicht!B31</f>
        <v>Mitarbeiter 29 hier eintragen</v>
      </c>
      <c r="C31" s="29">
        <v>1</v>
      </c>
      <c r="D31" s="28">
        <v>2</v>
      </c>
      <c r="E31" s="28">
        <v>3</v>
      </c>
      <c r="F31" s="28">
        <v>4</v>
      </c>
      <c r="G31" s="28">
        <v>5</v>
      </c>
      <c r="H31" s="28">
        <v>6</v>
      </c>
      <c r="I31" s="29">
        <v>7</v>
      </c>
      <c r="J31" s="29">
        <v>8</v>
      </c>
      <c r="K31" s="28">
        <v>9</v>
      </c>
      <c r="L31" s="28">
        <v>10</v>
      </c>
      <c r="M31" s="28">
        <v>11</v>
      </c>
      <c r="N31" s="28">
        <v>12</v>
      </c>
      <c r="O31" s="28">
        <v>13</v>
      </c>
      <c r="P31" s="29">
        <v>14</v>
      </c>
      <c r="Q31" s="29">
        <v>15</v>
      </c>
      <c r="R31" s="28">
        <v>16</v>
      </c>
      <c r="S31" s="28">
        <v>17</v>
      </c>
      <c r="T31" s="28">
        <v>18</v>
      </c>
      <c r="U31" s="28">
        <v>19</v>
      </c>
      <c r="V31" s="28">
        <v>20</v>
      </c>
      <c r="W31" s="29">
        <v>21</v>
      </c>
      <c r="X31" s="29">
        <v>22</v>
      </c>
      <c r="Y31" s="28">
        <v>23</v>
      </c>
      <c r="Z31" s="28">
        <v>24</v>
      </c>
      <c r="AA31" s="28">
        <v>25</v>
      </c>
      <c r="AB31" s="28">
        <v>26</v>
      </c>
      <c r="AC31" s="28">
        <v>27</v>
      </c>
      <c r="AD31" s="29">
        <v>28</v>
      </c>
      <c r="AE31" s="29">
        <v>29</v>
      </c>
      <c r="AF31" s="28">
        <v>30</v>
      </c>
      <c r="AG31" s="28">
        <v>31</v>
      </c>
      <c r="AH31" s="31">
        <f t="shared" si="0"/>
        <v>0</v>
      </c>
      <c r="AI31" s="31">
        <f t="shared" si="1"/>
        <v>0</v>
      </c>
    </row>
    <row r="32" spans="1:35" x14ac:dyDescent="0.25">
      <c r="A32" s="42">
        <v>30</v>
      </c>
      <c r="B32" s="23" t="str">
        <f>Übersicht!B32</f>
        <v>Mitarbeiter 30 hier eintragen</v>
      </c>
      <c r="C32" s="29">
        <v>1</v>
      </c>
      <c r="D32" s="31">
        <v>2</v>
      </c>
      <c r="E32" s="31">
        <v>3</v>
      </c>
      <c r="F32" s="31">
        <v>4</v>
      </c>
      <c r="G32" s="31">
        <v>5</v>
      </c>
      <c r="H32" s="31">
        <v>6</v>
      </c>
      <c r="I32" s="29">
        <v>7</v>
      </c>
      <c r="J32" s="29">
        <v>8</v>
      </c>
      <c r="K32" s="31">
        <v>9</v>
      </c>
      <c r="L32" s="31">
        <v>10</v>
      </c>
      <c r="M32" s="31">
        <v>11</v>
      </c>
      <c r="N32" s="31">
        <v>12</v>
      </c>
      <c r="O32" s="31">
        <v>13</v>
      </c>
      <c r="P32" s="29">
        <v>14</v>
      </c>
      <c r="Q32" s="29">
        <v>15</v>
      </c>
      <c r="R32" s="31">
        <v>16</v>
      </c>
      <c r="S32" s="31">
        <v>17</v>
      </c>
      <c r="T32" s="31">
        <v>18</v>
      </c>
      <c r="U32" s="31">
        <v>19</v>
      </c>
      <c r="V32" s="31">
        <v>20</v>
      </c>
      <c r="W32" s="29">
        <v>21</v>
      </c>
      <c r="X32" s="29">
        <v>22</v>
      </c>
      <c r="Y32" s="31">
        <v>23</v>
      </c>
      <c r="Z32" s="31">
        <v>24</v>
      </c>
      <c r="AA32" s="31">
        <v>25</v>
      </c>
      <c r="AB32" s="31">
        <v>26</v>
      </c>
      <c r="AC32" s="31">
        <v>27</v>
      </c>
      <c r="AD32" s="29">
        <v>28</v>
      </c>
      <c r="AE32" s="29">
        <v>29</v>
      </c>
      <c r="AF32" s="31">
        <v>30</v>
      </c>
      <c r="AG32" s="31">
        <v>31</v>
      </c>
      <c r="AH32" s="22">
        <f t="shared" si="0"/>
        <v>0</v>
      </c>
      <c r="AI32" s="22">
        <f t="shared" si="1"/>
        <v>0</v>
      </c>
    </row>
    <row r="33" spans="1:35" x14ac:dyDescent="0.25">
      <c r="A33" s="41">
        <v>31</v>
      </c>
      <c r="B33" s="24" t="str">
        <f>Übersicht!B33</f>
        <v>Mitarbeiter 31 hier eintragen</v>
      </c>
      <c r="C33" s="29">
        <v>1</v>
      </c>
      <c r="D33" s="28">
        <v>2</v>
      </c>
      <c r="E33" s="28">
        <v>3</v>
      </c>
      <c r="F33" s="28">
        <v>4</v>
      </c>
      <c r="G33" s="28">
        <v>5</v>
      </c>
      <c r="H33" s="28">
        <v>6</v>
      </c>
      <c r="I33" s="29">
        <v>7</v>
      </c>
      <c r="J33" s="29">
        <v>8</v>
      </c>
      <c r="K33" s="28">
        <v>9</v>
      </c>
      <c r="L33" s="28">
        <v>10</v>
      </c>
      <c r="M33" s="28">
        <v>11</v>
      </c>
      <c r="N33" s="28">
        <v>12</v>
      </c>
      <c r="O33" s="28">
        <v>13</v>
      </c>
      <c r="P33" s="29">
        <v>14</v>
      </c>
      <c r="Q33" s="29">
        <v>15</v>
      </c>
      <c r="R33" s="28">
        <v>16</v>
      </c>
      <c r="S33" s="28">
        <v>17</v>
      </c>
      <c r="T33" s="28">
        <v>18</v>
      </c>
      <c r="U33" s="28">
        <v>19</v>
      </c>
      <c r="V33" s="28">
        <v>20</v>
      </c>
      <c r="W33" s="29">
        <v>21</v>
      </c>
      <c r="X33" s="29">
        <v>22</v>
      </c>
      <c r="Y33" s="28">
        <v>23</v>
      </c>
      <c r="Z33" s="28">
        <v>24</v>
      </c>
      <c r="AA33" s="28">
        <v>25</v>
      </c>
      <c r="AB33" s="28">
        <v>26</v>
      </c>
      <c r="AC33" s="28">
        <v>27</v>
      </c>
      <c r="AD33" s="29">
        <v>28</v>
      </c>
      <c r="AE33" s="29">
        <v>29</v>
      </c>
      <c r="AF33" s="28">
        <v>30</v>
      </c>
      <c r="AG33" s="28">
        <v>31</v>
      </c>
      <c r="AH33" s="31">
        <f t="shared" si="0"/>
        <v>0</v>
      </c>
      <c r="AI33" s="31">
        <f t="shared" si="1"/>
        <v>0</v>
      </c>
    </row>
    <row r="34" spans="1:35" x14ac:dyDescent="0.25">
      <c r="A34" s="42">
        <v>32</v>
      </c>
      <c r="B34" s="40" t="str">
        <f>Übersicht!B34</f>
        <v>Mitarbeiter 32 hier eintragen</v>
      </c>
      <c r="C34" s="29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29">
        <v>7</v>
      </c>
      <c r="J34" s="29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29">
        <v>14</v>
      </c>
      <c r="Q34" s="29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29">
        <v>21</v>
      </c>
      <c r="X34" s="29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29">
        <v>28</v>
      </c>
      <c r="AE34" s="29">
        <v>29</v>
      </c>
      <c r="AF34" s="31">
        <v>30</v>
      </c>
      <c r="AG34" s="31">
        <v>31</v>
      </c>
      <c r="AH34" s="22">
        <f t="shared" si="0"/>
        <v>0</v>
      </c>
      <c r="AI34" s="22">
        <f t="shared" si="1"/>
        <v>0</v>
      </c>
    </row>
  </sheetData>
  <sortState xmlns:xlrd2="http://schemas.microsoft.com/office/spreadsheetml/2017/richdata2" ref="B3:AI34">
    <sortCondition ref="B34"/>
  </sortState>
  <mergeCells count="1">
    <mergeCell ref="A1:AI1"/>
  </mergeCells>
  <pageMargins left="0.7" right="0.7" top="0.78740157499999996" bottom="0.78740157499999996" header="0.3" footer="0.3"/>
  <pageSetup paperSize="9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80909-4D08-4B43-8ABA-E0F00A4131F5}">
  <dimension ref="A1:AI35"/>
  <sheetViews>
    <sheetView workbookViewId="0">
      <selection activeCell="X10" sqref="X10"/>
    </sheetView>
  </sheetViews>
  <sheetFormatPr baseColWidth="10" defaultColWidth="3.77734375" defaultRowHeight="13.2" x14ac:dyDescent="0.25"/>
  <cols>
    <col min="2" max="2" width="25.77734375" customWidth="1"/>
    <col min="3" max="32" width="2.77734375" customWidth="1"/>
    <col min="34" max="34" width="4.33203125" customWidth="1"/>
    <col min="35" max="35" width="8.5546875" style="3" customWidth="1"/>
  </cols>
  <sheetData>
    <row r="1" spans="1:35" ht="22.95" customHeight="1" x14ac:dyDescent="0.25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</row>
    <row r="2" spans="1:35" x14ac:dyDescent="0.25">
      <c r="A2" s="50" t="s">
        <v>19</v>
      </c>
      <c r="B2" s="9" t="s">
        <v>1</v>
      </c>
      <c r="C2" s="12" t="s">
        <v>10</v>
      </c>
      <c r="D2" s="12" t="s">
        <v>11</v>
      </c>
      <c r="E2" s="12" t="s">
        <v>12</v>
      </c>
      <c r="F2" s="15" t="s">
        <v>13</v>
      </c>
      <c r="G2" s="15" t="s">
        <v>14</v>
      </c>
      <c r="H2" s="12" t="s">
        <v>15</v>
      </c>
      <c r="I2" s="12" t="s">
        <v>16</v>
      </c>
      <c r="J2" s="12" t="s">
        <v>10</v>
      </c>
      <c r="K2" s="12" t="s">
        <v>11</v>
      </c>
      <c r="L2" s="13" t="s">
        <v>12</v>
      </c>
      <c r="M2" s="15" t="s">
        <v>13</v>
      </c>
      <c r="N2" s="15" t="s">
        <v>14</v>
      </c>
      <c r="O2" s="13" t="s">
        <v>15</v>
      </c>
      <c r="P2" s="12" t="s">
        <v>16</v>
      </c>
      <c r="Q2" s="12" t="s">
        <v>10</v>
      </c>
      <c r="R2" s="12" t="s">
        <v>11</v>
      </c>
      <c r="S2" s="12" t="s">
        <v>12</v>
      </c>
      <c r="T2" s="15" t="s">
        <v>13</v>
      </c>
      <c r="U2" s="15" t="s">
        <v>14</v>
      </c>
      <c r="V2" s="12" t="s">
        <v>15</v>
      </c>
      <c r="W2" s="12" t="s">
        <v>16</v>
      </c>
      <c r="X2" s="12" t="s">
        <v>10</v>
      </c>
      <c r="Y2" s="12" t="s">
        <v>11</v>
      </c>
      <c r="Z2" s="12" t="s">
        <v>12</v>
      </c>
      <c r="AA2" s="15" t="s">
        <v>13</v>
      </c>
      <c r="AB2" s="15" t="s">
        <v>14</v>
      </c>
      <c r="AC2" s="12" t="s">
        <v>15</v>
      </c>
      <c r="AD2" s="12" t="s">
        <v>16</v>
      </c>
      <c r="AE2" s="12" t="s">
        <v>10</v>
      </c>
      <c r="AF2" s="12" t="s">
        <v>11</v>
      </c>
      <c r="AG2" s="116" t="s">
        <v>20</v>
      </c>
      <c r="AH2" s="117"/>
      <c r="AI2" s="20" t="s">
        <v>7</v>
      </c>
    </row>
    <row r="3" spans="1:35" x14ac:dyDescent="0.25">
      <c r="A3" s="41">
        <v>1</v>
      </c>
      <c r="B3" s="39" t="str">
        <f>Übersicht!B3</f>
        <v>Mitarbeiter 01 hier eintragen</v>
      </c>
      <c r="C3" s="28">
        <v>1</v>
      </c>
      <c r="D3" s="28">
        <v>2</v>
      </c>
      <c r="E3" s="28">
        <v>3</v>
      </c>
      <c r="F3" s="29">
        <v>4</v>
      </c>
      <c r="G3" s="29">
        <v>5</v>
      </c>
      <c r="H3" s="28">
        <v>6</v>
      </c>
      <c r="I3" s="28">
        <v>7</v>
      </c>
      <c r="J3" s="28">
        <v>8</v>
      </c>
      <c r="K3" s="28">
        <v>9</v>
      </c>
      <c r="L3" s="27">
        <v>10</v>
      </c>
      <c r="M3" s="29">
        <v>11</v>
      </c>
      <c r="N3" s="29">
        <v>12</v>
      </c>
      <c r="O3" s="27">
        <v>13</v>
      </c>
      <c r="P3" s="28">
        <v>14</v>
      </c>
      <c r="Q3" s="28">
        <v>15</v>
      </c>
      <c r="R3" s="28">
        <v>16</v>
      </c>
      <c r="S3" s="28">
        <v>17</v>
      </c>
      <c r="T3" s="29">
        <v>18</v>
      </c>
      <c r="U3" s="29">
        <v>19</v>
      </c>
      <c r="V3" s="28">
        <v>20</v>
      </c>
      <c r="W3" s="28">
        <v>21</v>
      </c>
      <c r="X3" s="28">
        <v>22</v>
      </c>
      <c r="Y3" s="28">
        <v>23</v>
      </c>
      <c r="Z3" s="28">
        <v>24</v>
      </c>
      <c r="AA3" s="29">
        <v>25</v>
      </c>
      <c r="AB3" s="29">
        <v>26</v>
      </c>
      <c r="AC3" s="28">
        <v>27</v>
      </c>
      <c r="AD3" s="28">
        <v>28</v>
      </c>
      <c r="AE3" s="28">
        <v>29</v>
      </c>
      <c r="AF3" s="28">
        <v>30</v>
      </c>
      <c r="AG3" s="107">
        <f>COUNTIF(C3:AF3,"U")</f>
        <v>0</v>
      </c>
      <c r="AH3" s="107"/>
      <c r="AI3" s="31">
        <f>COUNTIF(C3:AF3,"K")</f>
        <v>0</v>
      </c>
    </row>
    <row r="4" spans="1:35" x14ac:dyDescent="0.25">
      <c r="A4" s="42">
        <v>2</v>
      </c>
      <c r="B4" s="23" t="str">
        <f>Übersicht!B4</f>
        <v>Mitarbeiter 02 hier eintragen</v>
      </c>
      <c r="C4" s="31">
        <v>1</v>
      </c>
      <c r="D4" s="31">
        <v>2</v>
      </c>
      <c r="E4" s="31">
        <v>3</v>
      </c>
      <c r="F4" s="29">
        <v>4</v>
      </c>
      <c r="G4" s="29">
        <v>5</v>
      </c>
      <c r="H4" s="31">
        <v>6</v>
      </c>
      <c r="I4" s="31">
        <v>7</v>
      </c>
      <c r="J4" s="31">
        <v>8</v>
      </c>
      <c r="K4" s="31">
        <v>9</v>
      </c>
      <c r="L4" s="27">
        <v>10</v>
      </c>
      <c r="M4" s="29">
        <v>11</v>
      </c>
      <c r="N4" s="29">
        <v>12</v>
      </c>
      <c r="O4" s="27">
        <v>13</v>
      </c>
      <c r="P4" s="31">
        <v>14</v>
      </c>
      <c r="Q4" s="31">
        <v>15</v>
      </c>
      <c r="R4" s="31">
        <v>16</v>
      </c>
      <c r="S4" s="31">
        <v>17</v>
      </c>
      <c r="T4" s="29">
        <v>18</v>
      </c>
      <c r="U4" s="29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29">
        <v>25</v>
      </c>
      <c r="AB4" s="29">
        <v>26</v>
      </c>
      <c r="AC4" s="31">
        <v>27</v>
      </c>
      <c r="AD4" s="31">
        <v>28</v>
      </c>
      <c r="AE4" s="31">
        <v>29</v>
      </c>
      <c r="AF4" s="31">
        <v>30</v>
      </c>
      <c r="AG4" s="110">
        <f>COUNTIF(C4:AF4,"U")</f>
        <v>0</v>
      </c>
      <c r="AH4" s="110"/>
      <c r="AI4" s="22">
        <f>COUNTIF(C4:AF4,"K")</f>
        <v>0</v>
      </c>
    </row>
    <row r="5" spans="1:35" x14ac:dyDescent="0.25">
      <c r="A5" s="41">
        <v>3</v>
      </c>
      <c r="B5" s="24" t="str">
        <f>Übersicht!B5</f>
        <v>Mitarbeiter 03 hier eintragen</v>
      </c>
      <c r="C5" s="28">
        <v>1</v>
      </c>
      <c r="D5" s="28">
        <v>2</v>
      </c>
      <c r="E5" s="28">
        <v>3</v>
      </c>
      <c r="F5" s="29">
        <v>4</v>
      </c>
      <c r="G5" s="29">
        <v>5</v>
      </c>
      <c r="H5" s="28">
        <v>6</v>
      </c>
      <c r="I5" s="28">
        <v>7</v>
      </c>
      <c r="J5" s="28">
        <v>8</v>
      </c>
      <c r="K5" s="28">
        <v>9</v>
      </c>
      <c r="L5" s="27">
        <v>10</v>
      </c>
      <c r="M5" s="29">
        <v>11</v>
      </c>
      <c r="N5" s="29">
        <v>12</v>
      </c>
      <c r="O5" s="27">
        <v>13</v>
      </c>
      <c r="P5" s="28">
        <v>14</v>
      </c>
      <c r="Q5" s="28">
        <v>15</v>
      </c>
      <c r="R5" s="28">
        <v>16</v>
      </c>
      <c r="S5" s="28">
        <v>17</v>
      </c>
      <c r="T5" s="29">
        <v>18</v>
      </c>
      <c r="U5" s="29">
        <v>19</v>
      </c>
      <c r="V5" s="28">
        <v>20</v>
      </c>
      <c r="W5" s="28">
        <v>21</v>
      </c>
      <c r="X5" s="28">
        <v>22</v>
      </c>
      <c r="Y5" s="28">
        <v>23</v>
      </c>
      <c r="Z5" s="28">
        <v>24</v>
      </c>
      <c r="AA5" s="29">
        <v>25</v>
      </c>
      <c r="AB5" s="29">
        <v>26</v>
      </c>
      <c r="AC5" s="28">
        <v>27</v>
      </c>
      <c r="AD5" s="28">
        <v>28</v>
      </c>
      <c r="AE5" s="28">
        <v>29</v>
      </c>
      <c r="AF5" s="28">
        <v>30</v>
      </c>
      <c r="AG5" s="107">
        <f>COUNTIF(C5:AF5,"U")</f>
        <v>0</v>
      </c>
      <c r="AH5" s="107"/>
      <c r="AI5" s="31">
        <f>COUNTIF(C5:AF5,"K")</f>
        <v>0</v>
      </c>
    </row>
    <row r="6" spans="1:35" x14ac:dyDescent="0.25">
      <c r="A6" s="42">
        <v>4</v>
      </c>
      <c r="B6" s="23" t="str">
        <f>Übersicht!B6</f>
        <v>Mitarbeiter 04 hier eintragen</v>
      </c>
      <c r="C6" s="31">
        <v>1</v>
      </c>
      <c r="D6" s="31">
        <v>2</v>
      </c>
      <c r="E6" s="31">
        <v>3</v>
      </c>
      <c r="F6" s="29">
        <v>4</v>
      </c>
      <c r="G6" s="29">
        <v>5</v>
      </c>
      <c r="H6" s="31">
        <v>6</v>
      </c>
      <c r="I6" s="31">
        <v>7</v>
      </c>
      <c r="J6" s="31">
        <v>8</v>
      </c>
      <c r="K6" s="31">
        <v>9</v>
      </c>
      <c r="L6" s="27">
        <v>10</v>
      </c>
      <c r="M6" s="29">
        <v>11</v>
      </c>
      <c r="N6" s="29">
        <v>12</v>
      </c>
      <c r="O6" s="27">
        <v>13</v>
      </c>
      <c r="P6" s="31">
        <v>14</v>
      </c>
      <c r="Q6" s="31">
        <v>15</v>
      </c>
      <c r="R6" s="31">
        <v>16</v>
      </c>
      <c r="S6" s="31">
        <v>17</v>
      </c>
      <c r="T6" s="29">
        <v>18</v>
      </c>
      <c r="U6" s="29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29">
        <v>25</v>
      </c>
      <c r="AB6" s="29">
        <v>26</v>
      </c>
      <c r="AC6" s="31">
        <v>27</v>
      </c>
      <c r="AD6" s="31">
        <v>28</v>
      </c>
      <c r="AE6" s="31">
        <v>29</v>
      </c>
      <c r="AF6" s="31">
        <v>30</v>
      </c>
      <c r="AG6" s="110">
        <f t="shared" ref="AG6:AG34" si="0">COUNTIF(C6:AF6,"U")</f>
        <v>0</v>
      </c>
      <c r="AH6" s="110"/>
      <c r="AI6" s="22">
        <f t="shared" ref="AI6:AI34" si="1">COUNTIF(C6:AF6,"K")</f>
        <v>0</v>
      </c>
    </row>
    <row r="7" spans="1:35" x14ac:dyDescent="0.25">
      <c r="A7" s="41">
        <v>5</v>
      </c>
      <c r="B7" s="24" t="str">
        <f>Übersicht!B7</f>
        <v>Mitarbeiter 05 hier eintragen</v>
      </c>
      <c r="C7" s="28">
        <v>1</v>
      </c>
      <c r="D7" s="28">
        <v>2</v>
      </c>
      <c r="E7" s="28">
        <v>3</v>
      </c>
      <c r="F7" s="29">
        <v>4</v>
      </c>
      <c r="G7" s="29">
        <v>5</v>
      </c>
      <c r="H7" s="28">
        <v>6</v>
      </c>
      <c r="I7" s="28">
        <v>7</v>
      </c>
      <c r="J7" s="28">
        <v>8</v>
      </c>
      <c r="K7" s="28">
        <v>9</v>
      </c>
      <c r="L7" s="27">
        <v>10</v>
      </c>
      <c r="M7" s="29">
        <v>11</v>
      </c>
      <c r="N7" s="29">
        <v>12</v>
      </c>
      <c r="O7" s="27">
        <v>13</v>
      </c>
      <c r="P7" s="28">
        <v>14</v>
      </c>
      <c r="Q7" s="28">
        <v>15</v>
      </c>
      <c r="R7" s="28">
        <v>16</v>
      </c>
      <c r="S7" s="28">
        <v>17</v>
      </c>
      <c r="T7" s="29">
        <v>18</v>
      </c>
      <c r="U7" s="29">
        <v>19</v>
      </c>
      <c r="V7" s="28">
        <v>20</v>
      </c>
      <c r="W7" s="28">
        <v>21</v>
      </c>
      <c r="X7" s="28">
        <v>22</v>
      </c>
      <c r="Y7" s="28">
        <v>23</v>
      </c>
      <c r="Z7" s="28">
        <v>24</v>
      </c>
      <c r="AA7" s="29">
        <v>25</v>
      </c>
      <c r="AB7" s="29">
        <v>26</v>
      </c>
      <c r="AC7" s="28">
        <v>27</v>
      </c>
      <c r="AD7" s="28">
        <v>28</v>
      </c>
      <c r="AE7" s="28">
        <v>29</v>
      </c>
      <c r="AF7" s="28">
        <v>30</v>
      </c>
      <c r="AG7" s="107">
        <f>COUNTIF(C7:AF7,"U")</f>
        <v>0</v>
      </c>
      <c r="AH7" s="107"/>
      <c r="AI7" s="31">
        <f t="shared" si="1"/>
        <v>0</v>
      </c>
    </row>
    <row r="8" spans="1:35" x14ac:dyDescent="0.25">
      <c r="A8" s="42">
        <v>6</v>
      </c>
      <c r="B8" s="23" t="str">
        <f>Übersicht!B8</f>
        <v>Mitarbeiter 06 hier eintragen</v>
      </c>
      <c r="C8" s="31">
        <v>1</v>
      </c>
      <c r="D8" s="31">
        <v>2</v>
      </c>
      <c r="E8" s="31">
        <v>3</v>
      </c>
      <c r="F8" s="29">
        <v>4</v>
      </c>
      <c r="G8" s="29">
        <v>5</v>
      </c>
      <c r="H8" s="31">
        <v>6</v>
      </c>
      <c r="I8" s="31">
        <v>7</v>
      </c>
      <c r="J8" s="31">
        <v>8</v>
      </c>
      <c r="K8" s="31">
        <v>9</v>
      </c>
      <c r="L8" s="27">
        <v>10</v>
      </c>
      <c r="M8" s="29">
        <v>11</v>
      </c>
      <c r="N8" s="29">
        <v>12</v>
      </c>
      <c r="O8" s="27">
        <v>13</v>
      </c>
      <c r="P8" s="31">
        <v>14</v>
      </c>
      <c r="Q8" s="31">
        <v>15</v>
      </c>
      <c r="R8" s="31">
        <v>16</v>
      </c>
      <c r="S8" s="31">
        <v>17</v>
      </c>
      <c r="T8" s="29">
        <v>18</v>
      </c>
      <c r="U8" s="29">
        <v>19</v>
      </c>
      <c r="V8" s="31">
        <v>20</v>
      </c>
      <c r="W8" s="31">
        <v>21</v>
      </c>
      <c r="X8" s="31">
        <v>22</v>
      </c>
      <c r="Y8" s="31">
        <v>23</v>
      </c>
      <c r="Z8" s="31">
        <v>24</v>
      </c>
      <c r="AA8" s="29">
        <v>25</v>
      </c>
      <c r="AB8" s="29">
        <v>26</v>
      </c>
      <c r="AC8" s="31">
        <v>27</v>
      </c>
      <c r="AD8" s="31">
        <v>28</v>
      </c>
      <c r="AE8" s="31">
        <v>29</v>
      </c>
      <c r="AF8" s="31">
        <v>30</v>
      </c>
      <c r="AG8" s="110">
        <f>COUNTIF(C8:AF8,"U")</f>
        <v>0</v>
      </c>
      <c r="AH8" s="109"/>
      <c r="AI8" s="22">
        <f>COUNTIF(C8:AF8,"K")</f>
        <v>0</v>
      </c>
    </row>
    <row r="9" spans="1:35" x14ac:dyDescent="0.25">
      <c r="A9" s="41">
        <v>7</v>
      </c>
      <c r="B9" s="24" t="str">
        <f>Übersicht!B9</f>
        <v>Mitarbeiter 07 hier eintragen</v>
      </c>
      <c r="C9" s="28">
        <v>1</v>
      </c>
      <c r="D9" s="28">
        <v>2</v>
      </c>
      <c r="E9" s="28">
        <v>3</v>
      </c>
      <c r="F9" s="29">
        <v>4</v>
      </c>
      <c r="G9" s="29">
        <v>5</v>
      </c>
      <c r="H9" s="28">
        <v>6</v>
      </c>
      <c r="I9" s="28">
        <v>7</v>
      </c>
      <c r="J9" s="28">
        <v>8</v>
      </c>
      <c r="K9" s="28">
        <v>9</v>
      </c>
      <c r="L9" s="27">
        <v>10</v>
      </c>
      <c r="M9" s="29">
        <v>11</v>
      </c>
      <c r="N9" s="29">
        <v>12</v>
      </c>
      <c r="O9" s="27">
        <v>13</v>
      </c>
      <c r="P9" s="28">
        <v>14</v>
      </c>
      <c r="Q9" s="28">
        <v>15</v>
      </c>
      <c r="R9" s="28">
        <v>16</v>
      </c>
      <c r="S9" s="28">
        <v>17</v>
      </c>
      <c r="T9" s="29">
        <v>18</v>
      </c>
      <c r="U9" s="29">
        <v>19</v>
      </c>
      <c r="V9" s="28">
        <v>20</v>
      </c>
      <c r="W9" s="28">
        <v>21</v>
      </c>
      <c r="X9" s="28">
        <v>22</v>
      </c>
      <c r="Y9" s="28">
        <v>23</v>
      </c>
      <c r="Z9" s="28">
        <v>24</v>
      </c>
      <c r="AA9" s="29">
        <v>25</v>
      </c>
      <c r="AB9" s="29">
        <v>26</v>
      </c>
      <c r="AC9" s="28">
        <v>27</v>
      </c>
      <c r="AD9" s="28">
        <v>28</v>
      </c>
      <c r="AE9" s="28">
        <v>29</v>
      </c>
      <c r="AF9" s="28">
        <v>30</v>
      </c>
      <c r="AG9" s="107">
        <f t="shared" si="0"/>
        <v>0</v>
      </c>
      <c r="AH9" s="107"/>
      <c r="AI9" s="31">
        <f t="shared" si="1"/>
        <v>0</v>
      </c>
    </row>
    <row r="10" spans="1:35" x14ac:dyDescent="0.25">
      <c r="A10" s="42">
        <v>8</v>
      </c>
      <c r="B10" s="23" t="str">
        <f>Übersicht!B10</f>
        <v>Mitarbeiter 08 hier eintragen</v>
      </c>
      <c r="C10" s="31">
        <v>1</v>
      </c>
      <c r="D10" s="31">
        <v>2</v>
      </c>
      <c r="E10" s="31">
        <v>3</v>
      </c>
      <c r="F10" s="29">
        <v>4</v>
      </c>
      <c r="G10" s="29">
        <v>5</v>
      </c>
      <c r="H10" s="31">
        <v>6</v>
      </c>
      <c r="I10" s="31">
        <v>7</v>
      </c>
      <c r="J10" s="31">
        <v>8</v>
      </c>
      <c r="K10" s="31">
        <v>9</v>
      </c>
      <c r="L10" s="27">
        <v>10</v>
      </c>
      <c r="M10" s="29">
        <v>11</v>
      </c>
      <c r="N10" s="29">
        <v>12</v>
      </c>
      <c r="O10" s="27">
        <v>13</v>
      </c>
      <c r="P10" s="31">
        <v>14</v>
      </c>
      <c r="Q10" s="31">
        <v>15</v>
      </c>
      <c r="R10" s="31">
        <v>16</v>
      </c>
      <c r="S10" s="31">
        <v>17</v>
      </c>
      <c r="T10" s="29">
        <v>18</v>
      </c>
      <c r="U10" s="29">
        <v>19</v>
      </c>
      <c r="V10" s="31">
        <v>20</v>
      </c>
      <c r="W10" s="31">
        <v>21</v>
      </c>
      <c r="X10" s="31">
        <v>22</v>
      </c>
      <c r="Y10" s="31">
        <v>23</v>
      </c>
      <c r="Z10" s="31">
        <v>24</v>
      </c>
      <c r="AA10" s="29">
        <v>25</v>
      </c>
      <c r="AB10" s="29">
        <v>26</v>
      </c>
      <c r="AC10" s="31">
        <v>27</v>
      </c>
      <c r="AD10" s="31">
        <v>28</v>
      </c>
      <c r="AE10" s="31">
        <v>29</v>
      </c>
      <c r="AF10" s="31">
        <v>30</v>
      </c>
      <c r="AG10" s="110">
        <f>COUNTIF(C10:AF10,"U")</f>
        <v>0</v>
      </c>
      <c r="AH10" s="110"/>
      <c r="AI10" s="22">
        <f>COUNTIF(C10:AF10,"K")</f>
        <v>0</v>
      </c>
    </row>
    <row r="11" spans="1:35" x14ac:dyDescent="0.25">
      <c r="A11" s="41">
        <v>9</v>
      </c>
      <c r="B11" s="24" t="str">
        <f>Übersicht!B11</f>
        <v>Mitarbeiter 09 hier eintragen</v>
      </c>
      <c r="C11" s="28">
        <v>1</v>
      </c>
      <c r="D11" s="28">
        <v>2</v>
      </c>
      <c r="E11" s="28">
        <v>3</v>
      </c>
      <c r="F11" s="29">
        <v>4</v>
      </c>
      <c r="G11" s="29">
        <v>5</v>
      </c>
      <c r="H11" s="28">
        <v>6</v>
      </c>
      <c r="I11" s="28">
        <v>7</v>
      </c>
      <c r="J11" s="28">
        <v>8</v>
      </c>
      <c r="K11" s="28">
        <v>9</v>
      </c>
      <c r="L11" s="27">
        <v>10</v>
      </c>
      <c r="M11" s="29">
        <v>11</v>
      </c>
      <c r="N11" s="29">
        <v>12</v>
      </c>
      <c r="O11" s="27">
        <v>13</v>
      </c>
      <c r="P11" s="28">
        <v>14</v>
      </c>
      <c r="Q11" s="28">
        <v>15</v>
      </c>
      <c r="R11" s="28">
        <v>16</v>
      </c>
      <c r="S11" s="28">
        <v>17</v>
      </c>
      <c r="T11" s="29">
        <v>18</v>
      </c>
      <c r="U11" s="29">
        <v>19</v>
      </c>
      <c r="V11" s="28">
        <v>20</v>
      </c>
      <c r="W11" s="28">
        <v>21</v>
      </c>
      <c r="X11" s="28">
        <v>22</v>
      </c>
      <c r="Y11" s="28">
        <v>23</v>
      </c>
      <c r="Z11" s="28">
        <v>24</v>
      </c>
      <c r="AA11" s="29">
        <v>25</v>
      </c>
      <c r="AB11" s="29">
        <v>26</v>
      </c>
      <c r="AC11" s="28">
        <v>27</v>
      </c>
      <c r="AD11" s="28">
        <v>28</v>
      </c>
      <c r="AE11" s="28">
        <v>29</v>
      </c>
      <c r="AF11" s="28">
        <v>30</v>
      </c>
      <c r="AG11" s="107">
        <f>COUNTIF(C11:AF11,"U")</f>
        <v>0</v>
      </c>
      <c r="AH11" s="107"/>
      <c r="AI11" s="31">
        <f>COUNTIF(C11:AF11,"K")</f>
        <v>0</v>
      </c>
    </row>
    <row r="12" spans="1:35" x14ac:dyDescent="0.25">
      <c r="A12" s="42">
        <v>10</v>
      </c>
      <c r="B12" s="23" t="str">
        <f>Übersicht!B12</f>
        <v>Mitarbeiter 10 hier eintragen</v>
      </c>
      <c r="C12" s="31">
        <v>1</v>
      </c>
      <c r="D12" s="31">
        <v>2</v>
      </c>
      <c r="E12" s="31">
        <v>3</v>
      </c>
      <c r="F12" s="29">
        <v>4</v>
      </c>
      <c r="G12" s="29">
        <v>5</v>
      </c>
      <c r="H12" s="31">
        <v>6</v>
      </c>
      <c r="I12" s="31">
        <v>7</v>
      </c>
      <c r="J12" s="31">
        <v>8</v>
      </c>
      <c r="K12" s="31">
        <v>9</v>
      </c>
      <c r="L12" s="27">
        <v>10</v>
      </c>
      <c r="M12" s="29">
        <v>11</v>
      </c>
      <c r="N12" s="29">
        <v>12</v>
      </c>
      <c r="O12" s="27">
        <v>13</v>
      </c>
      <c r="P12" s="31">
        <v>14</v>
      </c>
      <c r="Q12" s="31">
        <v>15</v>
      </c>
      <c r="R12" s="31">
        <v>16</v>
      </c>
      <c r="S12" s="31">
        <v>17</v>
      </c>
      <c r="T12" s="29">
        <v>18</v>
      </c>
      <c r="U12" s="29">
        <v>19</v>
      </c>
      <c r="V12" s="31">
        <v>20</v>
      </c>
      <c r="W12" s="31">
        <v>21</v>
      </c>
      <c r="X12" s="31">
        <v>22</v>
      </c>
      <c r="Y12" s="31">
        <v>23</v>
      </c>
      <c r="Z12" s="31">
        <v>24</v>
      </c>
      <c r="AA12" s="29">
        <v>25</v>
      </c>
      <c r="AB12" s="29">
        <v>26</v>
      </c>
      <c r="AC12" s="31">
        <v>27</v>
      </c>
      <c r="AD12" s="31">
        <v>28</v>
      </c>
      <c r="AE12" s="31">
        <v>29</v>
      </c>
      <c r="AF12" s="31">
        <v>30</v>
      </c>
      <c r="AG12" s="110">
        <f t="shared" si="0"/>
        <v>0</v>
      </c>
      <c r="AH12" s="110"/>
      <c r="AI12" s="22">
        <f t="shared" si="1"/>
        <v>0</v>
      </c>
    </row>
    <row r="13" spans="1:35" x14ac:dyDescent="0.25">
      <c r="A13" s="41">
        <v>11</v>
      </c>
      <c r="B13" s="24" t="str">
        <f>Übersicht!B13</f>
        <v>Mitarbeiter 11 hier eintragen</v>
      </c>
      <c r="C13" s="28">
        <v>1</v>
      </c>
      <c r="D13" s="28">
        <v>2</v>
      </c>
      <c r="E13" s="28">
        <v>3</v>
      </c>
      <c r="F13" s="29">
        <v>4</v>
      </c>
      <c r="G13" s="29">
        <v>5</v>
      </c>
      <c r="H13" s="28">
        <v>6</v>
      </c>
      <c r="I13" s="28">
        <v>7</v>
      </c>
      <c r="J13" s="28">
        <v>8</v>
      </c>
      <c r="K13" s="28">
        <v>9</v>
      </c>
      <c r="L13" s="27">
        <v>10</v>
      </c>
      <c r="M13" s="29">
        <v>11</v>
      </c>
      <c r="N13" s="29">
        <v>12</v>
      </c>
      <c r="O13" s="27">
        <v>13</v>
      </c>
      <c r="P13" s="28">
        <v>14</v>
      </c>
      <c r="Q13" s="28">
        <v>15</v>
      </c>
      <c r="R13" s="28">
        <v>16</v>
      </c>
      <c r="S13" s="28">
        <v>17</v>
      </c>
      <c r="T13" s="29">
        <v>18</v>
      </c>
      <c r="U13" s="29">
        <v>19</v>
      </c>
      <c r="V13" s="28">
        <v>20</v>
      </c>
      <c r="W13" s="28">
        <v>21</v>
      </c>
      <c r="X13" s="28">
        <v>22</v>
      </c>
      <c r="Y13" s="28">
        <v>23</v>
      </c>
      <c r="Z13" s="28">
        <v>24</v>
      </c>
      <c r="AA13" s="29">
        <v>25</v>
      </c>
      <c r="AB13" s="29">
        <v>26</v>
      </c>
      <c r="AC13" s="28">
        <v>27</v>
      </c>
      <c r="AD13" s="28">
        <v>28</v>
      </c>
      <c r="AE13" s="28">
        <v>29</v>
      </c>
      <c r="AF13" s="28">
        <v>30</v>
      </c>
      <c r="AG13" s="107">
        <f t="shared" si="0"/>
        <v>0</v>
      </c>
      <c r="AH13" s="107"/>
      <c r="AI13" s="31">
        <f t="shared" si="1"/>
        <v>0</v>
      </c>
    </row>
    <row r="14" spans="1:35" x14ac:dyDescent="0.25">
      <c r="A14" s="42">
        <v>12</v>
      </c>
      <c r="B14" s="23" t="str">
        <f>Übersicht!B14</f>
        <v>Mitarbeiter 12 hier eintragen</v>
      </c>
      <c r="C14" s="31">
        <v>1</v>
      </c>
      <c r="D14" s="31">
        <v>2</v>
      </c>
      <c r="E14" s="31">
        <v>3</v>
      </c>
      <c r="F14" s="29">
        <v>4</v>
      </c>
      <c r="G14" s="29">
        <v>5</v>
      </c>
      <c r="H14" s="31">
        <v>6</v>
      </c>
      <c r="I14" s="31">
        <v>7</v>
      </c>
      <c r="J14" s="31">
        <v>8</v>
      </c>
      <c r="K14" s="31">
        <v>9</v>
      </c>
      <c r="L14" s="27">
        <v>10</v>
      </c>
      <c r="M14" s="29">
        <v>11</v>
      </c>
      <c r="N14" s="29">
        <v>12</v>
      </c>
      <c r="O14" s="27">
        <v>13</v>
      </c>
      <c r="P14" s="31">
        <v>14</v>
      </c>
      <c r="Q14" s="31">
        <v>15</v>
      </c>
      <c r="R14" s="31">
        <v>16</v>
      </c>
      <c r="S14" s="31">
        <v>17</v>
      </c>
      <c r="T14" s="29">
        <v>18</v>
      </c>
      <c r="U14" s="29">
        <v>19</v>
      </c>
      <c r="V14" s="31">
        <v>20</v>
      </c>
      <c r="W14" s="31">
        <v>21</v>
      </c>
      <c r="X14" s="31">
        <v>22</v>
      </c>
      <c r="Y14" s="31">
        <v>23</v>
      </c>
      <c r="Z14" s="31">
        <v>24</v>
      </c>
      <c r="AA14" s="29">
        <v>25</v>
      </c>
      <c r="AB14" s="29">
        <v>26</v>
      </c>
      <c r="AC14" s="31">
        <v>27</v>
      </c>
      <c r="AD14" s="31">
        <v>28</v>
      </c>
      <c r="AE14" s="31">
        <v>29</v>
      </c>
      <c r="AF14" s="31">
        <v>30</v>
      </c>
      <c r="AG14" s="110">
        <f t="shared" si="0"/>
        <v>0</v>
      </c>
      <c r="AH14" s="110"/>
      <c r="AI14" s="22">
        <f t="shared" si="1"/>
        <v>0</v>
      </c>
    </row>
    <row r="15" spans="1:35" x14ac:dyDescent="0.25">
      <c r="A15" s="41">
        <v>13</v>
      </c>
      <c r="B15" s="24" t="str">
        <f>Übersicht!B15</f>
        <v>Mitarbeiter 13 hier eintragen</v>
      </c>
      <c r="C15" s="28">
        <v>1</v>
      </c>
      <c r="D15" s="28">
        <v>2</v>
      </c>
      <c r="E15" s="28">
        <v>3</v>
      </c>
      <c r="F15" s="29">
        <v>4</v>
      </c>
      <c r="G15" s="29">
        <v>5</v>
      </c>
      <c r="H15" s="28">
        <v>6</v>
      </c>
      <c r="I15" s="28">
        <v>7</v>
      </c>
      <c r="J15" s="28">
        <v>8</v>
      </c>
      <c r="K15" s="28">
        <v>9</v>
      </c>
      <c r="L15" s="27">
        <v>10</v>
      </c>
      <c r="M15" s="29">
        <v>11</v>
      </c>
      <c r="N15" s="29">
        <v>12</v>
      </c>
      <c r="O15" s="27">
        <v>13</v>
      </c>
      <c r="P15" s="28">
        <v>14</v>
      </c>
      <c r="Q15" s="28">
        <v>15</v>
      </c>
      <c r="R15" s="28">
        <v>16</v>
      </c>
      <c r="S15" s="28">
        <v>17</v>
      </c>
      <c r="T15" s="29">
        <v>18</v>
      </c>
      <c r="U15" s="29">
        <v>19</v>
      </c>
      <c r="V15" s="28">
        <v>20</v>
      </c>
      <c r="W15" s="28">
        <v>21</v>
      </c>
      <c r="X15" s="28">
        <v>22</v>
      </c>
      <c r="Y15" s="28">
        <v>23</v>
      </c>
      <c r="Z15" s="28">
        <v>24</v>
      </c>
      <c r="AA15" s="29">
        <v>25</v>
      </c>
      <c r="AB15" s="29">
        <v>26</v>
      </c>
      <c r="AC15" s="28">
        <v>27</v>
      </c>
      <c r="AD15" s="28">
        <v>28</v>
      </c>
      <c r="AE15" s="28">
        <v>29</v>
      </c>
      <c r="AF15" s="28">
        <v>30</v>
      </c>
      <c r="AG15" s="107">
        <f t="shared" si="0"/>
        <v>0</v>
      </c>
      <c r="AH15" s="107"/>
      <c r="AI15" s="31">
        <f t="shared" si="1"/>
        <v>0</v>
      </c>
    </row>
    <row r="16" spans="1:35" x14ac:dyDescent="0.25">
      <c r="A16" s="42">
        <v>14</v>
      </c>
      <c r="B16" s="23" t="str">
        <f>Übersicht!B16</f>
        <v>Mitarbeiter 14 hier eintragen</v>
      </c>
      <c r="C16" s="31">
        <v>1</v>
      </c>
      <c r="D16" s="31">
        <v>2</v>
      </c>
      <c r="E16" s="31">
        <v>3</v>
      </c>
      <c r="F16" s="29">
        <v>4</v>
      </c>
      <c r="G16" s="29">
        <v>5</v>
      </c>
      <c r="H16" s="31">
        <v>6</v>
      </c>
      <c r="I16" s="31">
        <v>7</v>
      </c>
      <c r="J16" s="31">
        <v>8</v>
      </c>
      <c r="K16" s="31">
        <v>9</v>
      </c>
      <c r="L16" s="27">
        <v>10</v>
      </c>
      <c r="M16" s="29">
        <v>11</v>
      </c>
      <c r="N16" s="29">
        <v>12</v>
      </c>
      <c r="O16" s="27">
        <v>13</v>
      </c>
      <c r="P16" s="31">
        <v>14</v>
      </c>
      <c r="Q16" s="31">
        <v>15</v>
      </c>
      <c r="R16" s="31">
        <v>16</v>
      </c>
      <c r="S16" s="31">
        <v>17</v>
      </c>
      <c r="T16" s="29">
        <v>18</v>
      </c>
      <c r="U16" s="29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29">
        <v>25</v>
      </c>
      <c r="AB16" s="29">
        <v>26</v>
      </c>
      <c r="AC16" s="31">
        <v>27</v>
      </c>
      <c r="AD16" s="31">
        <v>28</v>
      </c>
      <c r="AE16" s="31">
        <v>29</v>
      </c>
      <c r="AF16" s="31">
        <v>30</v>
      </c>
      <c r="AG16" s="110">
        <f t="shared" si="0"/>
        <v>0</v>
      </c>
      <c r="AH16" s="110"/>
      <c r="AI16" s="22">
        <f t="shared" si="1"/>
        <v>0</v>
      </c>
    </row>
    <row r="17" spans="1:35" x14ac:dyDescent="0.25">
      <c r="A17" s="41">
        <v>15</v>
      </c>
      <c r="B17" s="24" t="str">
        <f>Übersicht!B17</f>
        <v>Mitarbeiter 15 hier eintragen</v>
      </c>
      <c r="C17" s="28">
        <v>1</v>
      </c>
      <c r="D17" s="28">
        <v>2</v>
      </c>
      <c r="E17" s="28">
        <v>3</v>
      </c>
      <c r="F17" s="29">
        <v>4</v>
      </c>
      <c r="G17" s="29">
        <v>5</v>
      </c>
      <c r="H17" s="28">
        <v>6</v>
      </c>
      <c r="I17" s="28">
        <v>7</v>
      </c>
      <c r="J17" s="28">
        <v>8</v>
      </c>
      <c r="K17" s="28">
        <v>9</v>
      </c>
      <c r="L17" s="27">
        <v>10</v>
      </c>
      <c r="M17" s="29">
        <v>11</v>
      </c>
      <c r="N17" s="29">
        <v>12</v>
      </c>
      <c r="O17" s="27">
        <v>13</v>
      </c>
      <c r="P17" s="28">
        <v>14</v>
      </c>
      <c r="Q17" s="28">
        <v>15</v>
      </c>
      <c r="R17" s="28">
        <v>16</v>
      </c>
      <c r="S17" s="28">
        <v>17</v>
      </c>
      <c r="T17" s="29">
        <v>18</v>
      </c>
      <c r="U17" s="29">
        <v>19</v>
      </c>
      <c r="V17" s="28">
        <v>20</v>
      </c>
      <c r="W17" s="28">
        <v>21</v>
      </c>
      <c r="X17" s="28">
        <v>22</v>
      </c>
      <c r="Y17" s="28">
        <v>23</v>
      </c>
      <c r="Z17" s="28">
        <v>24</v>
      </c>
      <c r="AA17" s="29">
        <v>25</v>
      </c>
      <c r="AB17" s="29">
        <v>26</v>
      </c>
      <c r="AC17" s="28">
        <v>27</v>
      </c>
      <c r="AD17" s="28">
        <v>28</v>
      </c>
      <c r="AE17" s="28">
        <v>29</v>
      </c>
      <c r="AF17" s="28">
        <v>30</v>
      </c>
      <c r="AG17" s="107">
        <f t="shared" si="0"/>
        <v>0</v>
      </c>
      <c r="AH17" s="107"/>
      <c r="AI17" s="31">
        <f t="shared" si="1"/>
        <v>0</v>
      </c>
    </row>
    <row r="18" spans="1:35" x14ac:dyDescent="0.25">
      <c r="A18" s="42">
        <v>16</v>
      </c>
      <c r="B18" s="23" t="str">
        <f>Übersicht!B18</f>
        <v>Mitarbeiter 16 hier eintragen</v>
      </c>
      <c r="C18" s="31">
        <v>1</v>
      </c>
      <c r="D18" s="31">
        <v>2</v>
      </c>
      <c r="E18" s="31">
        <v>3</v>
      </c>
      <c r="F18" s="29">
        <v>4</v>
      </c>
      <c r="G18" s="29">
        <v>5</v>
      </c>
      <c r="H18" s="31">
        <v>6</v>
      </c>
      <c r="I18" s="31">
        <v>7</v>
      </c>
      <c r="J18" s="31">
        <v>8</v>
      </c>
      <c r="K18" s="31">
        <v>9</v>
      </c>
      <c r="L18" s="27">
        <v>10</v>
      </c>
      <c r="M18" s="29">
        <v>11</v>
      </c>
      <c r="N18" s="29">
        <v>12</v>
      </c>
      <c r="O18" s="27">
        <v>13</v>
      </c>
      <c r="P18" s="31">
        <v>14</v>
      </c>
      <c r="Q18" s="31">
        <v>15</v>
      </c>
      <c r="R18" s="31">
        <v>16</v>
      </c>
      <c r="S18" s="31">
        <v>17</v>
      </c>
      <c r="T18" s="29">
        <v>18</v>
      </c>
      <c r="U18" s="29">
        <v>19</v>
      </c>
      <c r="V18" s="31">
        <v>20</v>
      </c>
      <c r="W18" s="31">
        <v>21</v>
      </c>
      <c r="X18" s="31">
        <v>22</v>
      </c>
      <c r="Y18" s="31">
        <v>23</v>
      </c>
      <c r="Z18" s="31">
        <v>24</v>
      </c>
      <c r="AA18" s="29">
        <v>25</v>
      </c>
      <c r="AB18" s="29">
        <v>26</v>
      </c>
      <c r="AC18" s="31">
        <v>27</v>
      </c>
      <c r="AD18" s="31">
        <v>28</v>
      </c>
      <c r="AE18" s="31">
        <v>29</v>
      </c>
      <c r="AF18" s="31">
        <v>30</v>
      </c>
      <c r="AG18" s="110">
        <f t="shared" si="0"/>
        <v>0</v>
      </c>
      <c r="AH18" s="110"/>
      <c r="AI18" s="22">
        <f t="shared" si="1"/>
        <v>0</v>
      </c>
    </row>
    <row r="19" spans="1:35" x14ac:dyDescent="0.25">
      <c r="A19" s="41">
        <v>17</v>
      </c>
      <c r="B19" s="24" t="str">
        <f>Übersicht!B19</f>
        <v>Mitarbeiter 17 hier eintragen</v>
      </c>
      <c r="C19" s="28">
        <v>1</v>
      </c>
      <c r="D19" s="28">
        <v>2</v>
      </c>
      <c r="E19" s="28">
        <v>3</v>
      </c>
      <c r="F19" s="29">
        <v>4</v>
      </c>
      <c r="G19" s="29">
        <v>5</v>
      </c>
      <c r="H19" s="28">
        <v>6</v>
      </c>
      <c r="I19" s="28">
        <v>7</v>
      </c>
      <c r="J19" s="28">
        <v>8</v>
      </c>
      <c r="K19" s="28">
        <v>9</v>
      </c>
      <c r="L19" s="27">
        <v>10</v>
      </c>
      <c r="M19" s="29">
        <v>11</v>
      </c>
      <c r="N19" s="29">
        <v>12</v>
      </c>
      <c r="O19" s="27">
        <v>13</v>
      </c>
      <c r="P19" s="28">
        <v>14</v>
      </c>
      <c r="Q19" s="28">
        <v>15</v>
      </c>
      <c r="R19" s="28">
        <v>16</v>
      </c>
      <c r="S19" s="28">
        <v>17</v>
      </c>
      <c r="T19" s="29">
        <v>18</v>
      </c>
      <c r="U19" s="29">
        <v>19</v>
      </c>
      <c r="V19" s="28">
        <v>20</v>
      </c>
      <c r="W19" s="28">
        <v>21</v>
      </c>
      <c r="X19" s="28">
        <v>22</v>
      </c>
      <c r="Y19" s="28">
        <v>23</v>
      </c>
      <c r="Z19" s="28">
        <v>24</v>
      </c>
      <c r="AA19" s="29">
        <v>25</v>
      </c>
      <c r="AB19" s="29">
        <v>26</v>
      </c>
      <c r="AC19" s="28">
        <v>27</v>
      </c>
      <c r="AD19" s="28">
        <v>28</v>
      </c>
      <c r="AE19" s="28">
        <v>29</v>
      </c>
      <c r="AF19" s="28">
        <v>30</v>
      </c>
      <c r="AG19" s="107">
        <f>COUNTIF(C19:AF19,"U")</f>
        <v>0</v>
      </c>
      <c r="AH19" s="107"/>
      <c r="AI19" s="31">
        <f>COUNTIF(C19:AF19,"K")</f>
        <v>0</v>
      </c>
    </row>
    <row r="20" spans="1:35" x14ac:dyDescent="0.25">
      <c r="A20" s="42">
        <v>18</v>
      </c>
      <c r="B20" s="23" t="str">
        <f>Übersicht!B20</f>
        <v>Mitarbeiter 18 hier eintragen</v>
      </c>
      <c r="C20" s="31">
        <v>1</v>
      </c>
      <c r="D20" s="31">
        <v>2</v>
      </c>
      <c r="E20" s="31">
        <v>3</v>
      </c>
      <c r="F20" s="29">
        <v>4</v>
      </c>
      <c r="G20" s="29">
        <v>5</v>
      </c>
      <c r="H20" s="31">
        <v>6</v>
      </c>
      <c r="I20" s="31">
        <v>7</v>
      </c>
      <c r="J20" s="31">
        <v>8</v>
      </c>
      <c r="K20" s="31">
        <v>9</v>
      </c>
      <c r="L20" s="27">
        <v>10</v>
      </c>
      <c r="M20" s="29">
        <v>11</v>
      </c>
      <c r="N20" s="29">
        <v>12</v>
      </c>
      <c r="O20" s="27">
        <v>13</v>
      </c>
      <c r="P20" s="31">
        <v>14</v>
      </c>
      <c r="Q20" s="31">
        <v>15</v>
      </c>
      <c r="R20" s="31">
        <v>16</v>
      </c>
      <c r="S20" s="31">
        <v>17</v>
      </c>
      <c r="T20" s="29">
        <v>18</v>
      </c>
      <c r="U20" s="29">
        <v>19</v>
      </c>
      <c r="V20" s="31">
        <v>20</v>
      </c>
      <c r="W20" s="31">
        <v>21</v>
      </c>
      <c r="X20" s="31">
        <v>22</v>
      </c>
      <c r="Y20" s="31">
        <v>23</v>
      </c>
      <c r="Z20" s="31">
        <v>24</v>
      </c>
      <c r="AA20" s="29">
        <v>25</v>
      </c>
      <c r="AB20" s="29">
        <v>26</v>
      </c>
      <c r="AC20" s="31">
        <v>27</v>
      </c>
      <c r="AD20" s="31">
        <v>28</v>
      </c>
      <c r="AE20" s="31">
        <v>29</v>
      </c>
      <c r="AF20" s="31">
        <v>30</v>
      </c>
      <c r="AG20" s="110">
        <f>COUNTIF(C20:AF20,"U")</f>
        <v>0</v>
      </c>
      <c r="AH20" s="110"/>
      <c r="AI20" s="22">
        <f t="shared" si="1"/>
        <v>0</v>
      </c>
    </row>
    <row r="21" spans="1:35" x14ac:dyDescent="0.25">
      <c r="A21" s="41">
        <v>19</v>
      </c>
      <c r="B21" s="24" t="str">
        <f>Übersicht!B21</f>
        <v>Mitarbeiter 19 hier eintragen</v>
      </c>
      <c r="C21" s="28">
        <v>1</v>
      </c>
      <c r="D21" s="28">
        <v>2</v>
      </c>
      <c r="E21" s="28">
        <v>3</v>
      </c>
      <c r="F21" s="29">
        <v>4</v>
      </c>
      <c r="G21" s="29">
        <v>5</v>
      </c>
      <c r="H21" s="28">
        <v>6</v>
      </c>
      <c r="I21" s="28">
        <v>7</v>
      </c>
      <c r="J21" s="28">
        <v>8</v>
      </c>
      <c r="K21" s="28">
        <v>9</v>
      </c>
      <c r="L21" s="27">
        <v>10</v>
      </c>
      <c r="M21" s="29">
        <v>11</v>
      </c>
      <c r="N21" s="29">
        <v>12</v>
      </c>
      <c r="O21" s="27">
        <v>13</v>
      </c>
      <c r="P21" s="28">
        <v>14</v>
      </c>
      <c r="Q21" s="28">
        <v>15</v>
      </c>
      <c r="R21" s="28">
        <v>16</v>
      </c>
      <c r="S21" s="28">
        <v>17</v>
      </c>
      <c r="T21" s="29">
        <v>18</v>
      </c>
      <c r="U21" s="29">
        <v>19</v>
      </c>
      <c r="V21" s="28">
        <v>20</v>
      </c>
      <c r="W21" s="28">
        <v>21</v>
      </c>
      <c r="X21" s="28">
        <v>22</v>
      </c>
      <c r="Y21" s="28">
        <v>23</v>
      </c>
      <c r="Z21" s="28">
        <v>24</v>
      </c>
      <c r="AA21" s="29">
        <v>25</v>
      </c>
      <c r="AB21" s="29">
        <v>26</v>
      </c>
      <c r="AC21" s="28">
        <v>27</v>
      </c>
      <c r="AD21" s="28">
        <v>28</v>
      </c>
      <c r="AE21" s="28">
        <v>29</v>
      </c>
      <c r="AF21" s="28">
        <v>30</v>
      </c>
      <c r="AG21" s="107">
        <f t="shared" si="0"/>
        <v>0</v>
      </c>
      <c r="AH21" s="107"/>
      <c r="AI21" s="31">
        <f t="shared" si="1"/>
        <v>0</v>
      </c>
    </row>
    <row r="22" spans="1:35" x14ac:dyDescent="0.25">
      <c r="A22" s="42">
        <v>20</v>
      </c>
      <c r="B22" s="23" t="str">
        <f>Übersicht!B22</f>
        <v>Mitarbeiter 20 hier eintragen</v>
      </c>
      <c r="C22" s="31">
        <v>1</v>
      </c>
      <c r="D22" s="31">
        <v>2</v>
      </c>
      <c r="E22" s="31">
        <v>3</v>
      </c>
      <c r="F22" s="29">
        <v>4</v>
      </c>
      <c r="G22" s="29">
        <v>5</v>
      </c>
      <c r="H22" s="31">
        <v>6</v>
      </c>
      <c r="I22" s="31">
        <v>7</v>
      </c>
      <c r="J22" s="31">
        <v>8</v>
      </c>
      <c r="K22" s="31">
        <v>9</v>
      </c>
      <c r="L22" s="27">
        <v>10</v>
      </c>
      <c r="M22" s="29">
        <v>11</v>
      </c>
      <c r="N22" s="29">
        <v>12</v>
      </c>
      <c r="O22" s="27">
        <v>13</v>
      </c>
      <c r="P22" s="31">
        <v>14</v>
      </c>
      <c r="Q22" s="31">
        <v>15</v>
      </c>
      <c r="R22" s="31">
        <v>16</v>
      </c>
      <c r="S22" s="31">
        <v>17</v>
      </c>
      <c r="T22" s="29">
        <v>18</v>
      </c>
      <c r="U22" s="29">
        <v>19</v>
      </c>
      <c r="V22" s="31">
        <v>20</v>
      </c>
      <c r="W22" s="31">
        <v>21</v>
      </c>
      <c r="X22" s="31">
        <v>22</v>
      </c>
      <c r="Y22" s="31">
        <v>23</v>
      </c>
      <c r="Z22" s="31">
        <v>24</v>
      </c>
      <c r="AA22" s="29">
        <v>25</v>
      </c>
      <c r="AB22" s="29">
        <v>26</v>
      </c>
      <c r="AC22" s="31">
        <v>27</v>
      </c>
      <c r="AD22" s="31">
        <v>28</v>
      </c>
      <c r="AE22" s="31">
        <v>29</v>
      </c>
      <c r="AF22" s="31">
        <v>30</v>
      </c>
      <c r="AG22" s="110">
        <f>COUNTIF(C22:AF22,"U")</f>
        <v>0</v>
      </c>
      <c r="AH22" s="110"/>
      <c r="AI22" s="22">
        <f t="shared" si="1"/>
        <v>0</v>
      </c>
    </row>
    <row r="23" spans="1:35" x14ac:dyDescent="0.25">
      <c r="A23" s="41">
        <v>21</v>
      </c>
      <c r="B23" s="24" t="str">
        <f>Übersicht!B23</f>
        <v>Mitarbeiter 21 hier eintragen</v>
      </c>
      <c r="C23" s="28">
        <v>1</v>
      </c>
      <c r="D23" s="28">
        <v>2</v>
      </c>
      <c r="E23" s="28">
        <v>3</v>
      </c>
      <c r="F23" s="29">
        <v>4</v>
      </c>
      <c r="G23" s="29">
        <v>5</v>
      </c>
      <c r="H23" s="28">
        <v>6</v>
      </c>
      <c r="I23" s="28">
        <v>7</v>
      </c>
      <c r="J23" s="28">
        <v>8</v>
      </c>
      <c r="K23" s="28">
        <v>9</v>
      </c>
      <c r="L23" s="27">
        <v>10</v>
      </c>
      <c r="M23" s="29">
        <v>11</v>
      </c>
      <c r="N23" s="29">
        <v>12</v>
      </c>
      <c r="O23" s="27">
        <v>13</v>
      </c>
      <c r="P23" s="28">
        <v>14</v>
      </c>
      <c r="Q23" s="28">
        <v>15</v>
      </c>
      <c r="R23" s="28">
        <v>16</v>
      </c>
      <c r="S23" s="28">
        <v>17</v>
      </c>
      <c r="T23" s="29">
        <v>18</v>
      </c>
      <c r="U23" s="29">
        <v>19</v>
      </c>
      <c r="V23" s="28">
        <v>20</v>
      </c>
      <c r="W23" s="28">
        <v>21</v>
      </c>
      <c r="X23" s="28">
        <v>22</v>
      </c>
      <c r="Y23" s="28">
        <v>23</v>
      </c>
      <c r="Z23" s="28">
        <v>24</v>
      </c>
      <c r="AA23" s="29">
        <v>25</v>
      </c>
      <c r="AB23" s="29">
        <v>26</v>
      </c>
      <c r="AC23" s="28">
        <v>27</v>
      </c>
      <c r="AD23" s="28">
        <v>28</v>
      </c>
      <c r="AE23" s="28">
        <v>29</v>
      </c>
      <c r="AF23" s="28">
        <v>30</v>
      </c>
      <c r="AG23" s="107">
        <f>COUNTIF(C23:AF23,"U")</f>
        <v>0</v>
      </c>
      <c r="AH23" s="107"/>
      <c r="AI23" s="31">
        <f>COUNTIF(C23:AF23,"K")</f>
        <v>0</v>
      </c>
    </row>
    <row r="24" spans="1:35" x14ac:dyDescent="0.25">
      <c r="A24" s="42">
        <v>22</v>
      </c>
      <c r="B24" s="23" t="str">
        <f>Übersicht!B24</f>
        <v>Mitarbeiter 22 hier eintragen</v>
      </c>
      <c r="C24" s="31">
        <v>1</v>
      </c>
      <c r="D24" s="31">
        <v>2</v>
      </c>
      <c r="E24" s="31">
        <v>3</v>
      </c>
      <c r="F24" s="29">
        <v>4</v>
      </c>
      <c r="G24" s="29">
        <v>5</v>
      </c>
      <c r="H24" s="31">
        <v>6</v>
      </c>
      <c r="I24" s="31">
        <v>7</v>
      </c>
      <c r="J24" s="31">
        <v>8</v>
      </c>
      <c r="K24" s="31">
        <v>9</v>
      </c>
      <c r="L24" s="27">
        <v>10</v>
      </c>
      <c r="M24" s="29">
        <v>11</v>
      </c>
      <c r="N24" s="29">
        <v>12</v>
      </c>
      <c r="O24" s="27">
        <v>13</v>
      </c>
      <c r="P24" s="31">
        <v>14</v>
      </c>
      <c r="Q24" s="31">
        <v>15</v>
      </c>
      <c r="R24" s="31">
        <v>16</v>
      </c>
      <c r="S24" s="31">
        <v>17</v>
      </c>
      <c r="T24" s="29">
        <v>18</v>
      </c>
      <c r="U24" s="29">
        <v>19</v>
      </c>
      <c r="V24" s="31">
        <v>20</v>
      </c>
      <c r="W24" s="31">
        <v>21</v>
      </c>
      <c r="X24" s="31">
        <v>22</v>
      </c>
      <c r="Y24" s="31">
        <v>23</v>
      </c>
      <c r="Z24" s="31">
        <v>24</v>
      </c>
      <c r="AA24" s="29">
        <v>25</v>
      </c>
      <c r="AB24" s="29">
        <v>26</v>
      </c>
      <c r="AC24" s="31">
        <v>27</v>
      </c>
      <c r="AD24" s="31">
        <v>28</v>
      </c>
      <c r="AE24" s="31">
        <v>29</v>
      </c>
      <c r="AF24" s="31">
        <v>30</v>
      </c>
      <c r="AG24" s="110">
        <f t="shared" si="0"/>
        <v>0</v>
      </c>
      <c r="AH24" s="110"/>
      <c r="AI24" s="22">
        <f t="shared" si="1"/>
        <v>0</v>
      </c>
    </row>
    <row r="25" spans="1:35" x14ac:dyDescent="0.25">
      <c r="A25" s="41">
        <v>23</v>
      </c>
      <c r="B25" s="24" t="str">
        <f>Übersicht!B25</f>
        <v>Mitarbeiter 23 hier eintragen</v>
      </c>
      <c r="C25" s="28">
        <v>1</v>
      </c>
      <c r="D25" s="28">
        <v>2</v>
      </c>
      <c r="E25" s="28">
        <v>3</v>
      </c>
      <c r="F25" s="29">
        <v>4</v>
      </c>
      <c r="G25" s="29">
        <v>5</v>
      </c>
      <c r="H25" s="28">
        <v>6</v>
      </c>
      <c r="I25" s="28">
        <v>7</v>
      </c>
      <c r="J25" s="28">
        <v>8</v>
      </c>
      <c r="K25" s="28">
        <v>9</v>
      </c>
      <c r="L25" s="27">
        <v>10</v>
      </c>
      <c r="M25" s="29">
        <v>11</v>
      </c>
      <c r="N25" s="29">
        <v>12</v>
      </c>
      <c r="O25" s="27">
        <v>13</v>
      </c>
      <c r="P25" s="28">
        <v>14</v>
      </c>
      <c r="Q25" s="28">
        <v>15</v>
      </c>
      <c r="R25" s="28">
        <v>16</v>
      </c>
      <c r="S25" s="28">
        <v>17</v>
      </c>
      <c r="T25" s="29">
        <v>18</v>
      </c>
      <c r="U25" s="29">
        <v>19</v>
      </c>
      <c r="V25" s="28">
        <v>20</v>
      </c>
      <c r="W25" s="28">
        <v>21</v>
      </c>
      <c r="X25" s="28">
        <v>22</v>
      </c>
      <c r="Y25" s="28">
        <v>23</v>
      </c>
      <c r="Z25" s="28">
        <v>24</v>
      </c>
      <c r="AA25" s="29">
        <v>25</v>
      </c>
      <c r="AB25" s="29">
        <v>26</v>
      </c>
      <c r="AC25" s="28">
        <v>27</v>
      </c>
      <c r="AD25" s="28">
        <v>28</v>
      </c>
      <c r="AE25" s="28">
        <v>29</v>
      </c>
      <c r="AF25" s="28">
        <v>30</v>
      </c>
      <c r="AG25" s="107">
        <f t="shared" si="0"/>
        <v>0</v>
      </c>
      <c r="AH25" s="107"/>
      <c r="AI25" s="31">
        <f t="shared" si="1"/>
        <v>0</v>
      </c>
    </row>
    <row r="26" spans="1:35" x14ac:dyDescent="0.25">
      <c r="A26" s="42">
        <v>24</v>
      </c>
      <c r="B26" s="23" t="str">
        <f>Übersicht!B26</f>
        <v>Mitarbeiter 24 hier eintragen</v>
      </c>
      <c r="C26" s="31">
        <v>1</v>
      </c>
      <c r="D26" s="31">
        <v>2</v>
      </c>
      <c r="E26" s="31">
        <v>3</v>
      </c>
      <c r="F26" s="29">
        <v>4</v>
      </c>
      <c r="G26" s="29">
        <v>5</v>
      </c>
      <c r="H26" s="31">
        <v>6</v>
      </c>
      <c r="I26" s="31">
        <v>7</v>
      </c>
      <c r="J26" s="31">
        <v>8</v>
      </c>
      <c r="K26" s="31">
        <v>9</v>
      </c>
      <c r="L26" s="27">
        <v>10</v>
      </c>
      <c r="M26" s="29">
        <v>11</v>
      </c>
      <c r="N26" s="29">
        <v>12</v>
      </c>
      <c r="O26" s="27">
        <v>13</v>
      </c>
      <c r="P26" s="31">
        <v>14</v>
      </c>
      <c r="Q26" s="31">
        <v>15</v>
      </c>
      <c r="R26" s="31">
        <v>16</v>
      </c>
      <c r="S26" s="31">
        <v>17</v>
      </c>
      <c r="T26" s="29">
        <v>18</v>
      </c>
      <c r="U26" s="29">
        <v>19</v>
      </c>
      <c r="V26" s="31">
        <v>20</v>
      </c>
      <c r="W26" s="31">
        <v>21</v>
      </c>
      <c r="X26" s="31">
        <v>22</v>
      </c>
      <c r="Y26" s="31">
        <v>23</v>
      </c>
      <c r="Z26" s="31">
        <v>24</v>
      </c>
      <c r="AA26" s="29">
        <v>25</v>
      </c>
      <c r="AB26" s="29">
        <v>26</v>
      </c>
      <c r="AC26" s="31">
        <v>27</v>
      </c>
      <c r="AD26" s="31">
        <v>28</v>
      </c>
      <c r="AE26" s="31">
        <v>29</v>
      </c>
      <c r="AF26" s="31">
        <v>30</v>
      </c>
      <c r="AG26" s="110">
        <f t="shared" si="0"/>
        <v>0</v>
      </c>
      <c r="AH26" s="110"/>
      <c r="AI26" s="22">
        <f t="shared" si="1"/>
        <v>0</v>
      </c>
    </row>
    <row r="27" spans="1:35" x14ac:dyDescent="0.25">
      <c r="A27" s="41">
        <v>25</v>
      </c>
      <c r="B27" s="24" t="str">
        <f>Übersicht!B27</f>
        <v>Mitarbeiter 25 hier eintragen</v>
      </c>
      <c r="C27" s="28">
        <v>1</v>
      </c>
      <c r="D27" s="28">
        <v>2</v>
      </c>
      <c r="E27" s="28">
        <v>3</v>
      </c>
      <c r="F27" s="29">
        <v>4</v>
      </c>
      <c r="G27" s="29">
        <v>5</v>
      </c>
      <c r="H27" s="28">
        <v>6</v>
      </c>
      <c r="I27" s="28">
        <v>7</v>
      </c>
      <c r="J27" s="28">
        <v>8</v>
      </c>
      <c r="K27" s="28">
        <v>9</v>
      </c>
      <c r="L27" s="27">
        <v>10</v>
      </c>
      <c r="M27" s="29">
        <v>11</v>
      </c>
      <c r="N27" s="29">
        <v>12</v>
      </c>
      <c r="O27" s="27">
        <v>13</v>
      </c>
      <c r="P27" s="28">
        <v>14</v>
      </c>
      <c r="Q27" s="28">
        <v>15</v>
      </c>
      <c r="R27" s="28">
        <v>16</v>
      </c>
      <c r="S27" s="28">
        <v>17</v>
      </c>
      <c r="T27" s="29">
        <v>18</v>
      </c>
      <c r="U27" s="29">
        <v>19</v>
      </c>
      <c r="V27" s="28">
        <v>20</v>
      </c>
      <c r="W27" s="28">
        <v>21</v>
      </c>
      <c r="X27" s="28">
        <v>22</v>
      </c>
      <c r="Y27" s="28">
        <v>23</v>
      </c>
      <c r="Z27" s="28">
        <v>24</v>
      </c>
      <c r="AA27" s="29">
        <v>25</v>
      </c>
      <c r="AB27" s="29">
        <v>26</v>
      </c>
      <c r="AC27" s="28">
        <v>27</v>
      </c>
      <c r="AD27" s="28">
        <v>28</v>
      </c>
      <c r="AE27" s="28">
        <v>29</v>
      </c>
      <c r="AF27" s="28">
        <v>30</v>
      </c>
      <c r="AG27" s="107">
        <f t="shared" si="0"/>
        <v>0</v>
      </c>
      <c r="AH27" s="107"/>
      <c r="AI27" s="31">
        <f t="shared" si="1"/>
        <v>0</v>
      </c>
    </row>
    <row r="28" spans="1:35" x14ac:dyDescent="0.25">
      <c r="A28" s="42">
        <v>26</v>
      </c>
      <c r="B28" s="23" t="str">
        <f>Übersicht!B28</f>
        <v>Mitarbeiter 26 hier eintragen</v>
      </c>
      <c r="C28" s="31">
        <v>1</v>
      </c>
      <c r="D28" s="31">
        <v>2</v>
      </c>
      <c r="E28" s="31">
        <v>3</v>
      </c>
      <c r="F28" s="29">
        <v>4</v>
      </c>
      <c r="G28" s="29">
        <v>5</v>
      </c>
      <c r="H28" s="31">
        <v>6</v>
      </c>
      <c r="I28" s="31">
        <v>7</v>
      </c>
      <c r="J28" s="31">
        <v>8</v>
      </c>
      <c r="K28" s="31">
        <v>9</v>
      </c>
      <c r="L28" s="27">
        <v>10</v>
      </c>
      <c r="M28" s="29">
        <v>11</v>
      </c>
      <c r="N28" s="29">
        <v>12</v>
      </c>
      <c r="O28" s="27">
        <v>13</v>
      </c>
      <c r="P28" s="31">
        <v>14</v>
      </c>
      <c r="Q28" s="31">
        <v>15</v>
      </c>
      <c r="R28" s="31">
        <v>16</v>
      </c>
      <c r="S28" s="31">
        <v>17</v>
      </c>
      <c r="T28" s="29">
        <v>18</v>
      </c>
      <c r="U28" s="29">
        <v>19</v>
      </c>
      <c r="V28" s="31">
        <v>20</v>
      </c>
      <c r="W28" s="31">
        <v>21</v>
      </c>
      <c r="X28" s="31">
        <v>22</v>
      </c>
      <c r="Y28" s="31">
        <v>23</v>
      </c>
      <c r="Z28" s="31">
        <v>24</v>
      </c>
      <c r="AA28" s="29">
        <v>25</v>
      </c>
      <c r="AB28" s="29">
        <v>26</v>
      </c>
      <c r="AC28" s="31">
        <v>27</v>
      </c>
      <c r="AD28" s="31">
        <v>28</v>
      </c>
      <c r="AE28" s="31">
        <v>29</v>
      </c>
      <c r="AF28" s="31">
        <v>30</v>
      </c>
      <c r="AG28" s="110">
        <f>COUNTIF(C28:AF28,"U")</f>
        <v>0</v>
      </c>
      <c r="AH28" s="110"/>
      <c r="AI28" s="22">
        <f t="shared" si="1"/>
        <v>0</v>
      </c>
    </row>
    <row r="29" spans="1:35" x14ac:dyDescent="0.25">
      <c r="A29" s="41">
        <v>27</v>
      </c>
      <c r="B29" s="24" t="str">
        <f>Übersicht!B29</f>
        <v>Mitarbeiter 27 hier eintragen</v>
      </c>
      <c r="C29" s="28">
        <v>1</v>
      </c>
      <c r="D29" s="28">
        <v>2</v>
      </c>
      <c r="E29" s="28">
        <v>3</v>
      </c>
      <c r="F29" s="29">
        <v>4</v>
      </c>
      <c r="G29" s="29">
        <v>5</v>
      </c>
      <c r="H29" s="28">
        <v>6</v>
      </c>
      <c r="I29" s="28">
        <v>7</v>
      </c>
      <c r="J29" s="28">
        <v>8</v>
      </c>
      <c r="K29" s="28">
        <v>9</v>
      </c>
      <c r="L29" s="27">
        <v>10</v>
      </c>
      <c r="M29" s="29">
        <v>11</v>
      </c>
      <c r="N29" s="29">
        <v>12</v>
      </c>
      <c r="O29" s="27">
        <v>13</v>
      </c>
      <c r="P29" s="28">
        <v>14</v>
      </c>
      <c r="Q29" s="28">
        <v>15</v>
      </c>
      <c r="R29" s="28">
        <v>16</v>
      </c>
      <c r="S29" s="28">
        <v>17</v>
      </c>
      <c r="T29" s="29">
        <v>18</v>
      </c>
      <c r="U29" s="29">
        <v>19</v>
      </c>
      <c r="V29" s="28">
        <v>20</v>
      </c>
      <c r="W29" s="28">
        <v>21</v>
      </c>
      <c r="X29" s="28">
        <v>22</v>
      </c>
      <c r="Y29" s="28">
        <v>23</v>
      </c>
      <c r="Z29" s="28">
        <v>24</v>
      </c>
      <c r="AA29" s="29">
        <v>25</v>
      </c>
      <c r="AB29" s="29">
        <v>26</v>
      </c>
      <c r="AC29" s="28">
        <v>27</v>
      </c>
      <c r="AD29" s="28">
        <v>28</v>
      </c>
      <c r="AE29" s="28">
        <v>29</v>
      </c>
      <c r="AF29" s="28">
        <v>30</v>
      </c>
      <c r="AG29" s="107">
        <f>COUNTIF(C29:AF29,"U")</f>
        <v>0</v>
      </c>
      <c r="AH29" s="107"/>
      <c r="AI29" s="31">
        <f>COUNTIF(C29:AF29,"K")</f>
        <v>0</v>
      </c>
    </row>
    <row r="30" spans="1:35" x14ac:dyDescent="0.25">
      <c r="A30" s="42">
        <v>28</v>
      </c>
      <c r="B30" s="23" t="str">
        <f>Übersicht!B30</f>
        <v>Mitarbeiter 28 hier eintragen</v>
      </c>
      <c r="C30" s="31">
        <v>1</v>
      </c>
      <c r="D30" s="31">
        <v>2</v>
      </c>
      <c r="E30" s="31">
        <v>3</v>
      </c>
      <c r="F30" s="29">
        <v>4</v>
      </c>
      <c r="G30" s="29">
        <v>5</v>
      </c>
      <c r="H30" s="31">
        <v>6</v>
      </c>
      <c r="I30" s="31">
        <v>7</v>
      </c>
      <c r="J30" s="31">
        <v>8</v>
      </c>
      <c r="K30" s="31">
        <v>9</v>
      </c>
      <c r="L30" s="27">
        <v>10</v>
      </c>
      <c r="M30" s="29">
        <v>11</v>
      </c>
      <c r="N30" s="29">
        <v>12</v>
      </c>
      <c r="O30" s="27">
        <v>13</v>
      </c>
      <c r="P30" s="31">
        <v>14</v>
      </c>
      <c r="Q30" s="31">
        <v>15</v>
      </c>
      <c r="R30" s="31">
        <v>16</v>
      </c>
      <c r="S30" s="31">
        <v>17</v>
      </c>
      <c r="T30" s="29">
        <v>18</v>
      </c>
      <c r="U30" s="29">
        <v>19</v>
      </c>
      <c r="V30" s="31">
        <v>20</v>
      </c>
      <c r="W30" s="31">
        <v>21</v>
      </c>
      <c r="X30" s="31">
        <v>22</v>
      </c>
      <c r="Y30" s="31">
        <v>23</v>
      </c>
      <c r="Z30" s="31">
        <v>24</v>
      </c>
      <c r="AA30" s="29">
        <v>25</v>
      </c>
      <c r="AB30" s="29">
        <v>26</v>
      </c>
      <c r="AC30" s="31">
        <v>27</v>
      </c>
      <c r="AD30" s="31">
        <v>28</v>
      </c>
      <c r="AE30" s="31">
        <v>29</v>
      </c>
      <c r="AF30" s="31">
        <v>30</v>
      </c>
      <c r="AG30" s="110">
        <f>COUNTIF(C30:AF30,"U")</f>
        <v>0</v>
      </c>
      <c r="AH30" s="109"/>
      <c r="AI30" s="22">
        <f>COUNTIF(C30:AF30,"K")</f>
        <v>0</v>
      </c>
    </row>
    <row r="31" spans="1:35" x14ac:dyDescent="0.25">
      <c r="A31" s="41">
        <v>29</v>
      </c>
      <c r="B31" s="24" t="str">
        <f>Übersicht!B31</f>
        <v>Mitarbeiter 29 hier eintragen</v>
      </c>
      <c r="C31" s="28">
        <v>1</v>
      </c>
      <c r="D31" s="28">
        <v>2</v>
      </c>
      <c r="E31" s="28">
        <v>3</v>
      </c>
      <c r="F31" s="29">
        <v>4</v>
      </c>
      <c r="G31" s="29">
        <v>5</v>
      </c>
      <c r="H31" s="28">
        <v>6</v>
      </c>
      <c r="I31" s="28">
        <v>7</v>
      </c>
      <c r="J31" s="28">
        <v>8</v>
      </c>
      <c r="K31" s="28">
        <v>9</v>
      </c>
      <c r="L31" s="27">
        <v>10</v>
      </c>
      <c r="M31" s="29">
        <v>11</v>
      </c>
      <c r="N31" s="29">
        <v>12</v>
      </c>
      <c r="O31" s="27">
        <v>13</v>
      </c>
      <c r="P31" s="28">
        <v>14</v>
      </c>
      <c r="Q31" s="28">
        <v>15</v>
      </c>
      <c r="R31" s="28">
        <v>16</v>
      </c>
      <c r="S31" s="28">
        <v>17</v>
      </c>
      <c r="T31" s="29">
        <v>18</v>
      </c>
      <c r="U31" s="29">
        <v>19</v>
      </c>
      <c r="V31" s="28">
        <v>20</v>
      </c>
      <c r="W31" s="28">
        <v>21</v>
      </c>
      <c r="X31" s="28">
        <v>22</v>
      </c>
      <c r="Y31" s="28">
        <v>23</v>
      </c>
      <c r="Z31" s="28">
        <v>24</v>
      </c>
      <c r="AA31" s="29">
        <v>25</v>
      </c>
      <c r="AB31" s="29">
        <v>26</v>
      </c>
      <c r="AC31" s="28">
        <v>27</v>
      </c>
      <c r="AD31" s="28">
        <v>28</v>
      </c>
      <c r="AE31" s="28">
        <v>29</v>
      </c>
      <c r="AF31" s="28">
        <v>30</v>
      </c>
      <c r="AG31" s="107">
        <f t="shared" si="0"/>
        <v>0</v>
      </c>
      <c r="AH31" s="107"/>
      <c r="AI31" s="31">
        <f t="shared" si="1"/>
        <v>0</v>
      </c>
    </row>
    <row r="32" spans="1:35" x14ac:dyDescent="0.25">
      <c r="A32" s="42">
        <v>30</v>
      </c>
      <c r="B32" s="23" t="str">
        <f>Übersicht!B32</f>
        <v>Mitarbeiter 30 hier eintragen</v>
      </c>
      <c r="C32" s="31">
        <v>1</v>
      </c>
      <c r="D32" s="31">
        <v>2</v>
      </c>
      <c r="E32" s="31">
        <v>3</v>
      </c>
      <c r="F32" s="29">
        <v>4</v>
      </c>
      <c r="G32" s="29">
        <v>5</v>
      </c>
      <c r="H32" s="31">
        <v>6</v>
      </c>
      <c r="I32" s="31">
        <v>7</v>
      </c>
      <c r="J32" s="31">
        <v>8</v>
      </c>
      <c r="K32" s="31">
        <v>9</v>
      </c>
      <c r="L32" s="27">
        <v>10</v>
      </c>
      <c r="M32" s="29">
        <v>11</v>
      </c>
      <c r="N32" s="29">
        <v>12</v>
      </c>
      <c r="O32" s="27">
        <v>13</v>
      </c>
      <c r="P32" s="31">
        <v>14</v>
      </c>
      <c r="Q32" s="31">
        <v>15</v>
      </c>
      <c r="R32" s="31">
        <v>16</v>
      </c>
      <c r="S32" s="31">
        <v>17</v>
      </c>
      <c r="T32" s="29">
        <v>18</v>
      </c>
      <c r="U32" s="29">
        <v>19</v>
      </c>
      <c r="V32" s="31">
        <v>20</v>
      </c>
      <c r="W32" s="31">
        <v>21</v>
      </c>
      <c r="X32" s="31">
        <v>22</v>
      </c>
      <c r="Y32" s="31">
        <v>23</v>
      </c>
      <c r="Z32" s="31">
        <v>24</v>
      </c>
      <c r="AA32" s="29">
        <v>25</v>
      </c>
      <c r="AB32" s="29">
        <v>26</v>
      </c>
      <c r="AC32" s="31">
        <v>27</v>
      </c>
      <c r="AD32" s="31">
        <v>28</v>
      </c>
      <c r="AE32" s="31">
        <v>29</v>
      </c>
      <c r="AF32" s="31">
        <v>30</v>
      </c>
      <c r="AG32" s="110">
        <f t="shared" si="0"/>
        <v>0</v>
      </c>
      <c r="AH32" s="110"/>
      <c r="AI32" s="22">
        <f t="shared" si="1"/>
        <v>0</v>
      </c>
    </row>
    <row r="33" spans="1:35" x14ac:dyDescent="0.25">
      <c r="A33" s="41">
        <v>31</v>
      </c>
      <c r="B33" s="24" t="str">
        <f>Übersicht!B33</f>
        <v>Mitarbeiter 31 hier eintragen</v>
      </c>
      <c r="C33" s="28">
        <v>1</v>
      </c>
      <c r="D33" s="28">
        <v>2</v>
      </c>
      <c r="E33" s="28">
        <v>3</v>
      </c>
      <c r="F33" s="29">
        <v>4</v>
      </c>
      <c r="G33" s="29">
        <v>5</v>
      </c>
      <c r="H33" s="28">
        <v>6</v>
      </c>
      <c r="I33" s="28">
        <v>7</v>
      </c>
      <c r="J33" s="28">
        <v>8</v>
      </c>
      <c r="K33" s="28">
        <v>9</v>
      </c>
      <c r="L33" s="27">
        <v>10</v>
      </c>
      <c r="M33" s="29">
        <v>11</v>
      </c>
      <c r="N33" s="29">
        <v>12</v>
      </c>
      <c r="O33" s="27">
        <v>13</v>
      </c>
      <c r="P33" s="28">
        <v>14</v>
      </c>
      <c r="Q33" s="28">
        <v>15</v>
      </c>
      <c r="R33" s="28">
        <v>16</v>
      </c>
      <c r="S33" s="28">
        <v>17</v>
      </c>
      <c r="T33" s="29">
        <v>18</v>
      </c>
      <c r="U33" s="29">
        <v>19</v>
      </c>
      <c r="V33" s="28">
        <v>20</v>
      </c>
      <c r="W33" s="28">
        <v>21</v>
      </c>
      <c r="X33" s="28">
        <v>22</v>
      </c>
      <c r="Y33" s="28">
        <v>23</v>
      </c>
      <c r="Z33" s="28">
        <v>24</v>
      </c>
      <c r="AA33" s="29">
        <v>25</v>
      </c>
      <c r="AB33" s="29">
        <v>26</v>
      </c>
      <c r="AC33" s="28">
        <v>27</v>
      </c>
      <c r="AD33" s="28">
        <v>28</v>
      </c>
      <c r="AE33" s="28">
        <v>29</v>
      </c>
      <c r="AF33" s="28">
        <v>30</v>
      </c>
      <c r="AG33" s="107">
        <f t="shared" si="0"/>
        <v>0</v>
      </c>
      <c r="AH33" s="107"/>
      <c r="AI33" s="31">
        <f t="shared" si="1"/>
        <v>0</v>
      </c>
    </row>
    <row r="34" spans="1:35" x14ac:dyDescent="0.25">
      <c r="A34" s="42">
        <v>32</v>
      </c>
      <c r="B34" s="40" t="str">
        <f>Übersicht!B34</f>
        <v>Mitarbeiter 32 hier eintragen</v>
      </c>
      <c r="C34" s="31">
        <v>1</v>
      </c>
      <c r="D34" s="31">
        <v>2</v>
      </c>
      <c r="E34" s="31">
        <v>3</v>
      </c>
      <c r="F34" s="29">
        <v>4</v>
      </c>
      <c r="G34" s="29">
        <v>5</v>
      </c>
      <c r="H34" s="31">
        <v>6</v>
      </c>
      <c r="I34" s="31">
        <v>7</v>
      </c>
      <c r="J34" s="31">
        <v>8</v>
      </c>
      <c r="K34" s="31">
        <v>9</v>
      </c>
      <c r="L34" s="27">
        <v>10</v>
      </c>
      <c r="M34" s="29">
        <v>11</v>
      </c>
      <c r="N34" s="29">
        <v>12</v>
      </c>
      <c r="O34" s="27">
        <v>13</v>
      </c>
      <c r="P34" s="31">
        <v>14</v>
      </c>
      <c r="Q34" s="31">
        <v>15</v>
      </c>
      <c r="R34" s="31">
        <v>16</v>
      </c>
      <c r="S34" s="31">
        <v>17</v>
      </c>
      <c r="T34" s="29">
        <v>18</v>
      </c>
      <c r="U34" s="29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29">
        <v>25</v>
      </c>
      <c r="AB34" s="29">
        <v>26</v>
      </c>
      <c r="AC34" s="31">
        <v>27</v>
      </c>
      <c r="AD34" s="31">
        <v>28</v>
      </c>
      <c r="AE34" s="31">
        <v>29</v>
      </c>
      <c r="AF34" s="31">
        <v>30</v>
      </c>
      <c r="AG34" s="110">
        <f t="shared" si="0"/>
        <v>0</v>
      </c>
      <c r="AH34" s="110"/>
      <c r="AI34" s="22">
        <f t="shared" si="1"/>
        <v>0</v>
      </c>
    </row>
    <row r="35" spans="1:35" x14ac:dyDescent="0.25">
      <c r="B35" s="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7"/>
      <c r="AH35" s="7"/>
    </row>
  </sheetData>
  <sortState xmlns:xlrd2="http://schemas.microsoft.com/office/spreadsheetml/2017/richdata2" ref="B4:AF34">
    <sortCondition ref="B34"/>
  </sortState>
  <mergeCells count="34">
    <mergeCell ref="AG8:AH8"/>
    <mergeCell ref="AG30:AH30"/>
    <mergeCell ref="A1:AI1"/>
    <mergeCell ref="AG10:AH10"/>
    <mergeCell ref="AG11:AH11"/>
    <mergeCell ref="AG23:AH23"/>
    <mergeCell ref="AG29:AH29"/>
    <mergeCell ref="AG20:AH20"/>
    <mergeCell ref="AG2:AH2"/>
    <mergeCell ref="AG4:AH4"/>
    <mergeCell ref="AG6:AH6"/>
    <mergeCell ref="AG7:AH7"/>
    <mergeCell ref="AG9:AH9"/>
    <mergeCell ref="AG5:AH5"/>
    <mergeCell ref="AG3:AH3"/>
    <mergeCell ref="AG19:AH19"/>
    <mergeCell ref="AG18:AH18"/>
    <mergeCell ref="AG17:AH17"/>
    <mergeCell ref="AG34:AH34"/>
    <mergeCell ref="AG21:AH21"/>
    <mergeCell ref="AG22:AH22"/>
    <mergeCell ref="AG24:AH24"/>
    <mergeCell ref="AG25:AH25"/>
    <mergeCell ref="AG26:AH26"/>
    <mergeCell ref="AG27:AH27"/>
    <mergeCell ref="AG28:AH28"/>
    <mergeCell ref="AG31:AH31"/>
    <mergeCell ref="AG32:AH32"/>
    <mergeCell ref="AG33:AH33"/>
    <mergeCell ref="AG16:AH16"/>
    <mergeCell ref="AG12:AH12"/>
    <mergeCell ref="AG13:AH13"/>
    <mergeCell ref="AG14:AH14"/>
    <mergeCell ref="AG15:AH15"/>
  </mergeCells>
  <pageMargins left="0.7" right="0.7" top="0.78740157499999996" bottom="0.78740157499999996" header="0.3" footer="0.3"/>
  <pageSetup paperSize="9" orientation="landscape" horizontalDpi="4294967294" verticalDpi="0" r:id="rId1"/>
  <ignoredErrors>
    <ignoredError sqref="AI13 AI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F334-7FF4-4585-9107-7F1C5E9CDA54}">
  <dimension ref="A1:AI34"/>
  <sheetViews>
    <sheetView workbookViewId="0">
      <selection activeCell="U6" sqref="U6"/>
    </sheetView>
  </sheetViews>
  <sheetFormatPr baseColWidth="10" defaultColWidth="3.77734375" defaultRowHeight="13.2" x14ac:dyDescent="0.25"/>
  <cols>
    <col min="2" max="2" width="25.77734375" customWidth="1"/>
    <col min="3" max="33" width="2.77734375" customWidth="1"/>
    <col min="34" max="34" width="8.5546875" customWidth="1"/>
    <col min="35" max="35" width="9.21875" customWidth="1"/>
  </cols>
  <sheetData>
    <row r="1" spans="1:35" ht="22.95" customHeight="1" x14ac:dyDescent="0.25">
      <c r="A1" s="114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x14ac:dyDescent="0.25">
      <c r="A2" s="50" t="s">
        <v>19</v>
      </c>
      <c r="B2" s="34" t="s">
        <v>1</v>
      </c>
      <c r="C2" s="27" t="s">
        <v>12</v>
      </c>
      <c r="D2" s="29" t="s">
        <v>13</v>
      </c>
      <c r="E2" s="29" t="s">
        <v>14</v>
      </c>
      <c r="F2" s="22" t="s">
        <v>15</v>
      </c>
      <c r="G2" s="22" t="s">
        <v>16</v>
      </c>
      <c r="H2" s="22" t="s">
        <v>10</v>
      </c>
      <c r="I2" s="22" t="s">
        <v>11</v>
      </c>
      <c r="J2" s="22" t="s">
        <v>12</v>
      </c>
      <c r="K2" s="29" t="s">
        <v>13</v>
      </c>
      <c r="L2" s="29" t="s">
        <v>14</v>
      </c>
      <c r="M2" s="22" t="s">
        <v>15</v>
      </c>
      <c r="N2" s="22" t="s">
        <v>16</v>
      </c>
      <c r="O2" s="22" t="s">
        <v>10</v>
      </c>
      <c r="P2" s="22" t="s">
        <v>11</v>
      </c>
      <c r="Q2" s="22" t="s">
        <v>12</v>
      </c>
      <c r="R2" s="29" t="s">
        <v>13</v>
      </c>
      <c r="S2" s="29" t="s">
        <v>14</v>
      </c>
      <c r="T2" s="55" t="s">
        <v>15</v>
      </c>
      <c r="U2" s="55" t="s">
        <v>16</v>
      </c>
      <c r="V2" s="55" t="s">
        <v>10</v>
      </c>
      <c r="W2" s="55" t="s">
        <v>11</v>
      </c>
      <c r="X2" s="55" t="s">
        <v>12</v>
      </c>
      <c r="Y2" s="29" t="s">
        <v>13</v>
      </c>
      <c r="Z2" s="29" t="s">
        <v>14</v>
      </c>
      <c r="AA2" s="22" t="s">
        <v>15</v>
      </c>
      <c r="AB2" s="22" t="s">
        <v>16</v>
      </c>
      <c r="AC2" s="22" t="s">
        <v>10</v>
      </c>
      <c r="AD2" s="22" t="s">
        <v>11</v>
      </c>
      <c r="AE2" s="22" t="s">
        <v>12</v>
      </c>
      <c r="AF2" s="29" t="s">
        <v>13</v>
      </c>
      <c r="AG2" s="29" t="s">
        <v>14</v>
      </c>
      <c r="AH2" s="22" t="s">
        <v>20</v>
      </c>
      <c r="AI2" s="22" t="s">
        <v>7</v>
      </c>
    </row>
    <row r="3" spans="1:35" x14ac:dyDescent="0.25">
      <c r="A3" s="41">
        <v>1</v>
      </c>
      <c r="B3" s="39" t="str">
        <f>Übersicht!B3</f>
        <v>Mitarbeiter 01 hier eintragen</v>
      </c>
      <c r="C3" s="27">
        <v>1</v>
      </c>
      <c r="D3" s="29">
        <v>2</v>
      </c>
      <c r="E3" s="29">
        <v>3</v>
      </c>
      <c r="F3" s="33">
        <v>4</v>
      </c>
      <c r="G3" s="33">
        <v>5</v>
      </c>
      <c r="H3" s="33">
        <v>6</v>
      </c>
      <c r="I3" s="33">
        <v>7</v>
      </c>
      <c r="J3" s="33">
        <v>8</v>
      </c>
      <c r="K3" s="29">
        <v>9</v>
      </c>
      <c r="L3" s="29">
        <v>10</v>
      </c>
      <c r="M3" s="33">
        <v>11</v>
      </c>
      <c r="N3" s="33">
        <v>12</v>
      </c>
      <c r="O3" s="33">
        <v>13</v>
      </c>
      <c r="P3" s="33">
        <v>14</v>
      </c>
      <c r="Q3" s="33">
        <v>15</v>
      </c>
      <c r="R3" s="29">
        <v>16</v>
      </c>
      <c r="S3" s="29">
        <v>17</v>
      </c>
      <c r="T3" s="33">
        <v>18</v>
      </c>
      <c r="U3" s="33">
        <v>19</v>
      </c>
      <c r="V3" s="33">
        <v>20</v>
      </c>
      <c r="W3" s="27">
        <v>21</v>
      </c>
      <c r="X3" s="33">
        <v>22</v>
      </c>
      <c r="Y3" s="29">
        <v>23</v>
      </c>
      <c r="Z3" s="29">
        <v>24</v>
      </c>
      <c r="AA3" s="33">
        <v>25</v>
      </c>
      <c r="AB3" s="33">
        <v>26</v>
      </c>
      <c r="AC3" s="33">
        <v>27</v>
      </c>
      <c r="AD3" s="33">
        <v>28</v>
      </c>
      <c r="AE3" s="33">
        <v>29</v>
      </c>
      <c r="AF3" s="29">
        <v>30</v>
      </c>
      <c r="AG3" s="29">
        <v>31</v>
      </c>
      <c r="AH3" s="31">
        <f t="shared" ref="AH3:AH34" si="0">COUNTIF(C3:AG3,"U")</f>
        <v>0</v>
      </c>
      <c r="AI3" s="31">
        <f t="shared" ref="AI3:AI34" si="1">COUNTIF(C3:AG3,"K")</f>
        <v>0</v>
      </c>
    </row>
    <row r="4" spans="1:35" x14ac:dyDescent="0.25">
      <c r="A4" s="42">
        <v>2</v>
      </c>
      <c r="B4" s="23" t="str">
        <f>Übersicht!B4</f>
        <v>Mitarbeiter 02 hier eintragen</v>
      </c>
      <c r="C4" s="27">
        <v>1</v>
      </c>
      <c r="D4" s="29">
        <v>2</v>
      </c>
      <c r="E4" s="29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29">
        <v>9</v>
      </c>
      <c r="L4" s="29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29">
        <v>16</v>
      </c>
      <c r="S4" s="29">
        <v>17</v>
      </c>
      <c r="T4" s="31">
        <v>18</v>
      </c>
      <c r="U4" s="31">
        <v>19</v>
      </c>
      <c r="V4" s="31">
        <v>20</v>
      </c>
      <c r="W4" s="27">
        <v>21</v>
      </c>
      <c r="X4" s="31">
        <v>22</v>
      </c>
      <c r="Y4" s="29">
        <v>23</v>
      </c>
      <c r="Z4" s="29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29">
        <v>30</v>
      </c>
      <c r="AG4" s="29">
        <v>31</v>
      </c>
      <c r="AH4" s="22">
        <f t="shared" si="0"/>
        <v>0</v>
      </c>
      <c r="AI4" s="22">
        <f t="shared" si="1"/>
        <v>0</v>
      </c>
    </row>
    <row r="5" spans="1:35" x14ac:dyDescent="0.25">
      <c r="A5" s="41">
        <v>3</v>
      </c>
      <c r="B5" s="24" t="str">
        <f>Übersicht!B5</f>
        <v>Mitarbeiter 03 hier eintragen</v>
      </c>
      <c r="C5" s="27">
        <v>1</v>
      </c>
      <c r="D5" s="29">
        <v>2</v>
      </c>
      <c r="E5" s="29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9">
        <v>9</v>
      </c>
      <c r="L5" s="29">
        <v>10</v>
      </c>
      <c r="M5" s="28">
        <v>11</v>
      </c>
      <c r="N5" s="28">
        <v>12</v>
      </c>
      <c r="O5" s="28">
        <v>13</v>
      </c>
      <c r="P5" s="28">
        <v>14</v>
      </c>
      <c r="Q5" s="28">
        <v>15</v>
      </c>
      <c r="R5" s="29">
        <v>16</v>
      </c>
      <c r="S5" s="29">
        <v>17</v>
      </c>
      <c r="T5" s="28">
        <v>18</v>
      </c>
      <c r="U5" s="28">
        <v>19</v>
      </c>
      <c r="V5" s="28">
        <v>20</v>
      </c>
      <c r="W5" s="27">
        <v>21</v>
      </c>
      <c r="X5" s="28">
        <v>22</v>
      </c>
      <c r="Y5" s="29">
        <v>23</v>
      </c>
      <c r="Z5" s="29">
        <v>24</v>
      </c>
      <c r="AA5" s="28">
        <v>25</v>
      </c>
      <c r="AB5" s="28">
        <v>26</v>
      </c>
      <c r="AC5" s="28">
        <v>27</v>
      </c>
      <c r="AD5" s="28">
        <v>28</v>
      </c>
      <c r="AE5" s="28">
        <v>29</v>
      </c>
      <c r="AF5" s="29">
        <v>30</v>
      </c>
      <c r="AG5" s="29">
        <v>31</v>
      </c>
      <c r="AH5" s="31">
        <f t="shared" si="0"/>
        <v>0</v>
      </c>
      <c r="AI5" s="31">
        <f t="shared" si="1"/>
        <v>0</v>
      </c>
    </row>
    <row r="6" spans="1:35" x14ac:dyDescent="0.25">
      <c r="A6" s="42">
        <v>4</v>
      </c>
      <c r="B6" s="23" t="str">
        <f>Übersicht!B6</f>
        <v>Mitarbeiter 04 hier eintragen</v>
      </c>
      <c r="C6" s="27">
        <v>1</v>
      </c>
      <c r="D6" s="29">
        <v>2</v>
      </c>
      <c r="E6" s="29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29">
        <v>9</v>
      </c>
      <c r="L6" s="29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29">
        <v>16</v>
      </c>
      <c r="S6" s="29">
        <v>17</v>
      </c>
      <c r="T6" s="31">
        <v>18</v>
      </c>
      <c r="U6" s="31">
        <v>19</v>
      </c>
      <c r="V6" s="31">
        <v>20</v>
      </c>
      <c r="W6" s="27">
        <v>21</v>
      </c>
      <c r="X6" s="31">
        <v>22</v>
      </c>
      <c r="Y6" s="29">
        <v>23</v>
      </c>
      <c r="Z6" s="29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29">
        <v>30</v>
      </c>
      <c r="AG6" s="29">
        <v>31</v>
      </c>
      <c r="AH6" s="22">
        <f t="shared" si="0"/>
        <v>0</v>
      </c>
      <c r="AI6" s="22">
        <f t="shared" si="1"/>
        <v>0</v>
      </c>
    </row>
    <row r="7" spans="1:35" x14ac:dyDescent="0.25">
      <c r="A7" s="41">
        <v>5</v>
      </c>
      <c r="B7" s="24" t="str">
        <f>Übersicht!B7</f>
        <v>Mitarbeiter 05 hier eintragen</v>
      </c>
      <c r="C7" s="27">
        <v>1</v>
      </c>
      <c r="D7" s="29">
        <v>2</v>
      </c>
      <c r="E7" s="29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9">
        <v>9</v>
      </c>
      <c r="L7" s="29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9">
        <v>16</v>
      </c>
      <c r="S7" s="29">
        <v>17</v>
      </c>
      <c r="T7" s="28">
        <v>18</v>
      </c>
      <c r="U7" s="28">
        <v>19</v>
      </c>
      <c r="V7" s="28">
        <v>20</v>
      </c>
      <c r="W7" s="27">
        <v>21</v>
      </c>
      <c r="X7" s="28">
        <v>22</v>
      </c>
      <c r="Y7" s="29">
        <v>23</v>
      </c>
      <c r="Z7" s="29">
        <v>24</v>
      </c>
      <c r="AA7" s="28">
        <v>25</v>
      </c>
      <c r="AB7" s="28">
        <v>26</v>
      </c>
      <c r="AC7" s="28">
        <v>27</v>
      </c>
      <c r="AD7" s="28">
        <v>28</v>
      </c>
      <c r="AE7" s="28">
        <v>29</v>
      </c>
      <c r="AF7" s="29">
        <v>30</v>
      </c>
      <c r="AG7" s="29">
        <v>31</v>
      </c>
      <c r="AH7" s="31">
        <f t="shared" si="0"/>
        <v>0</v>
      </c>
      <c r="AI7" s="31">
        <f t="shared" si="1"/>
        <v>0</v>
      </c>
    </row>
    <row r="8" spans="1:35" x14ac:dyDescent="0.25">
      <c r="A8" s="42">
        <v>6</v>
      </c>
      <c r="B8" s="23" t="str">
        <f>Übersicht!B8</f>
        <v>Mitarbeiter 06 hier eintragen</v>
      </c>
      <c r="C8" s="27">
        <v>1</v>
      </c>
      <c r="D8" s="29">
        <v>2</v>
      </c>
      <c r="E8" s="29">
        <v>3</v>
      </c>
      <c r="F8" s="31">
        <v>4</v>
      </c>
      <c r="G8" s="31">
        <v>5</v>
      </c>
      <c r="H8" s="31">
        <v>6</v>
      </c>
      <c r="I8" s="31">
        <v>7</v>
      </c>
      <c r="J8" s="31">
        <v>8</v>
      </c>
      <c r="K8" s="29">
        <v>9</v>
      </c>
      <c r="L8" s="29">
        <v>10</v>
      </c>
      <c r="M8" s="31">
        <v>11</v>
      </c>
      <c r="N8" s="31">
        <v>12</v>
      </c>
      <c r="O8" s="31">
        <v>13</v>
      </c>
      <c r="P8" s="31">
        <v>14</v>
      </c>
      <c r="Q8" s="31">
        <v>15</v>
      </c>
      <c r="R8" s="29">
        <v>16</v>
      </c>
      <c r="S8" s="29">
        <v>17</v>
      </c>
      <c r="T8" s="31">
        <v>18</v>
      </c>
      <c r="U8" s="31">
        <v>19</v>
      </c>
      <c r="V8" s="31">
        <v>20</v>
      </c>
      <c r="W8" s="27">
        <v>21</v>
      </c>
      <c r="X8" s="31">
        <v>22</v>
      </c>
      <c r="Y8" s="29">
        <v>23</v>
      </c>
      <c r="Z8" s="29">
        <v>24</v>
      </c>
      <c r="AA8" s="31">
        <v>25</v>
      </c>
      <c r="AB8" s="31">
        <v>26</v>
      </c>
      <c r="AC8" s="31">
        <v>27</v>
      </c>
      <c r="AD8" s="31">
        <v>28</v>
      </c>
      <c r="AE8" s="31">
        <v>29</v>
      </c>
      <c r="AF8" s="29">
        <v>30</v>
      </c>
      <c r="AG8" s="29">
        <v>31</v>
      </c>
      <c r="AH8" s="22">
        <f t="shared" si="0"/>
        <v>0</v>
      </c>
      <c r="AI8" s="22">
        <f t="shared" si="1"/>
        <v>0</v>
      </c>
    </row>
    <row r="9" spans="1:35" x14ac:dyDescent="0.25">
      <c r="A9" s="51">
        <v>7</v>
      </c>
      <c r="B9" s="24" t="str">
        <f>Übersicht!B9</f>
        <v>Mitarbeiter 07 hier eintragen</v>
      </c>
      <c r="C9" s="27">
        <v>1</v>
      </c>
      <c r="D9" s="29">
        <v>2</v>
      </c>
      <c r="E9" s="29">
        <v>3</v>
      </c>
      <c r="F9" s="28">
        <v>4</v>
      </c>
      <c r="G9" s="28">
        <v>5</v>
      </c>
      <c r="H9" s="28">
        <v>6</v>
      </c>
      <c r="I9" s="28">
        <v>7</v>
      </c>
      <c r="J9" s="28">
        <v>8</v>
      </c>
      <c r="K9" s="29">
        <v>9</v>
      </c>
      <c r="L9" s="29">
        <v>10</v>
      </c>
      <c r="M9" s="28">
        <v>11</v>
      </c>
      <c r="N9" s="28">
        <v>12</v>
      </c>
      <c r="O9" s="28">
        <v>13</v>
      </c>
      <c r="P9" s="28">
        <v>14</v>
      </c>
      <c r="Q9" s="28">
        <v>15</v>
      </c>
      <c r="R9" s="29">
        <v>16</v>
      </c>
      <c r="S9" s="29">
        <v>17</v>
      </c>
      <c r="T9" s="28">
        <v>18</v>
      </c>
      <c r="U9" s="28">
        <v>19</v>
      </c>
      <c r="V9" s="28">
        <v>20</v>
      </c>
      <c r="W9" s="27">
        <v>21</v>
      </c>
      <c r="X9" s="28">
        <v>22</v>
      </c>
      <c r="Y9" s="29">
        <v>23</v>
      </c>
      <c r="Z9" s="29">
        <v>24</v>
      </c>
      <c r="AA9" s="28">
        <v>25</v>
      </c>
      <c r="AB9" s="28">
        <v>26</v>
      </c>
      <c r="AC9" s="28">
        <v>27</v>
      </c>
      <c r="AD9" s="28">
        <v>28</v>
      </c>
      <c r="AE9" s="28">
        <v>29</v>
      </c>
      <c r="AF9" s="29">
        <v>30</v>
      </c>
      <c r="AG9" s="29">
        <v>31</v>
      </c>
      <c r="AH9" s="31">
        <f t="shared" si="0"/>
        <v>0</v>
      </c>
      <c r="AI9" s="31">
        <f t="shared" si="1"/>
        <v>0</v>
      </c>
    </row>
    <row r="10" spans="1:35" x14ac:dyDescent="0.25">
      <c r="A10" s="42">
        <v>8</v>
      </c>
      <c r="B10" s="23" t="str">
        <f>Übersicht!B10</f>
        <v>Mitarbeiter 08 hier eintragen</v>
      </c>
      <c r="C10" s="27">
        <v>1</v>
      </c>
      <c r="D10" s="29">
        <v>2</v>
      </c>
      <c r="E10" s="29">
        <v>3</v>
      </c>
      <c r="F10" s="31">
        <v>4</v>
      </c>
      <c r="G10" s="31">
        <v>5</v>
      </c>
      <c r="H10" s="31">
        <v>6</v>
      </c>
      <c r="I10" s="31">
        <v>7</v>
      </c>
      <c r="J10" s="31">
        <v>8</v>
      </c>
      <c r="K10" s="29">
        <v>9</v>
      </c>
      <c r="L10" s="29">
        <v>10</v>
      </c>
      <c r="M10" s="31">
        <v>11</v>
      </c>
      <c r="N10" s="31">
        <v>12</v>
      </c>
      <c r="O10" s="31">
        <v>13</v>
      </c>
      <c r="P10" s="31">
        <v>14</v>
      </c>
      <c r="Q10" s="31">
        <v>15</v>
      </c>
      <c r="R10" s="29">
        <v>16</v>
      </c>
      <c r="S10" s="29">
        <v>17</v>
      </c>
      <c r="T10" s="31">
        <v>18</v>
      </c>
      <c r="U10" s="31">
        <v>19</v>
      </c>
      <c r="V10" s="31">
        <v>20</v>
      </c>
      <c r="W10" s="27">
        <v>21</v>
      </c>
      <c r="X10" s="31">
        <v>22</v>
      </c>
      <c r="Y10" s="29">
        <v>23</v>
      </c>
      <c r="Z10" s="29">
        <v>24</v>
      </c>
      <c r="AA10" s="31">
        <v>25</v>
      </c>
      <c r="AB10" s="31">
        <v>26</v>
      </c>
      <c r="AC10" s="31">
        <v>27</v>
      </c>
      <c r="AD10" s="31">
        <v>28</v>
      </c>
      <c r="AE10" s="31">
        <v>29</v>
      </c>
      <c r="AF10" s="29">
        <v>30</v>
      </c>
      <c r="AG10" s="29">
        <v>31</v>
      </c>
      <c r="AH10" s="22">
        <f t="shared" si="0"/>
        <v>0</v>
      </c>
      <c r="AI10" s="22">
        <f t="shared" si="1"/>
        <v>0</v>
      </c>
    </row>
    <row r="11" spans="1:35" x14ac:dyDescent="0.25">
      <c r="A11" s="51">
        <v>9</v>
      </c>
      <c r="B11" s="24" t="str">
        <f>Übersicht!B11</f>
        <v>Mitarbeiter 09 hier eintragen</v>
      </c>
      <c r="C11" s="27">
        <v>1</v>
      </c>
      <c r="D11" s="29">
        <v>2</v>
      </c>
      <c r="E11" s="29">
        <v>3</v>
      </c>
      <c r="F11" s="28">
        <v>4</v>
      </c>
      <c r="G11" s="28">
        <v>5</v>
      </c>
      <c r="H11" s="28">
        <v>6</v>
      </c>
      <c r="I11" s="28">
        <v>7</v>
      </c>
      <c r="J11" s="28">
        <v>8</v>
      </c>
      <c r="K11" s="29">
        <v>9</v>
      </c>
      <c r="L11" s="29">
        <v>10</v>
      </c>
      <c r="M11" s="28">
        <v>11</v>
      </c>
      <c r="N11" s="28">
        <v>12</v>
      </c>
      <c r="O11" s="28">
        <v>13</v>
      </c>
      <c r="P11" s="28">
        <v>14</v>
      </c>
      <c r="Q11" s="28">
        <v>15</v>
      </c>
      <c r="R11" s="29">
        <v>16</v>
      </c>
      <c r="S11" s="29">
        <v>17</v>
      </c>
      <c r="T11" s="28">
        <v>18</v>
      </c>
      <c r="U11" s="28">
        <v>19</v>
      </c>
      <c r="V11" s="28">
        <v>20</v>
      </c>
      <c r="W11" s="27">
        <v>21</v>
      </c>
      <c r="X11" s="28">
        <v>22</v>
      </c>
      <c r="Y11" s="29">
        <v>23</v>
      </c>
      <c r="Z11" s="29">
        <v>24</v>
      </c>
      <c r="AA11" s="28">
        <v>25</v>
      </c>
      <c r="AB11" s="28">
        <v>26</v>
      </c>
      <c r="AC11" s="28">
        <v>27</v>
      </c>
      <c r="AD11" s="28">
        <v>28</v>
      </c>
      <c r="AE11" s="28">
        <v>29</v>
      </c>
      <c r="AF11" s="29">
        <v>30</v>
      </c>
      <c r="AG11" s="29">
        <v>31</v>
      </c>
      <c r="AH11" s="31">
        <f t="shared" si="0"/>
        <v>0</v>
      </c>
      <c r="AI11" s="31">
        <f t="shared" si="1"/>
        <v>0</v>
      </c>
    </row>
    <row r="12" spans="1:35" x14ac:dyDescent="0.25">
      <c r="A12" s="42">
        <v>10</v>
      </c>
      <c r="B12" s="23" t="str">
        <f>Übersicht!B12</f>
        <v>Mitarbeiter 10 hier eintragen</v>
      </c>
      <c r="C12" s="27">
        <v>1</v>
      </c>
      <c r="D12" s="29">
        <v>2</v>
      </c>
      <c r="E12" s="29">
        <v>3</v>
      </c>
      <c r="F12" s="31">
        <v>4</v>
      </c>
      <c r="G12" s="31">
        <v>5</v>
      </c>
      <c r="H12" s="31">
        <v>6</v>
      </c>
      <c r="I12" s="31">
        <v>7</v>
      </c>
      <c r="J12" s="31">
        <v>8</v>
      </c>
      <c r="K12" s="29">
        <v>9</v>
      </c>
      <c r="L12" s="29">
        <v>10</v>
      </c>
      <c r="M12" s="31">
        <v>11</v>
      </c>
      <c r="N12" s="31">
        <v>12</v>
      </c>
      <c r="O12" s="31">
        <v>13</v>
      </c>
      <c r="P12" s="31">
        <v>14</v>
      </c>
      <c r="Q12" s="31">
        <v>15</v>
      </c>
      <c r="R12" s="29">
        <v>16</v>
      </c>
      <c r="S12" s="29">
        <v>17</v>
      </c>
      <c r="T12" s="31">
        <v>18</v>
      </c>
      <c r="U12" s="31">
        <v>19</v>
      </c>
      <c r="V12" s="31">
        <v>20</v>
      </c>
      <c r="W12" s="27">
        <v>21</v>
      </c>
      <c r="X12" s="31">
        <v>22</v>
      </c>
      <c r="Y12" s="29">
        <v>23</v>
      </c>
      <c r="Z12" s="29">
        <v>24</v>
      </c>
      <c r="AA12" s="31">
        <v>25</v>
      </c>
      <c r="AB12" s="31">
        <v>26</v>
      </c>
      <c r="AC12" s="31">
        <v>27</v>
      </c>
      <c r="AD12" s="31">
        <v>28</v>
      </c>
      <c r="AE12" s="31">
        <v>29</v>
      </c>
      <c r="AF12" s="29">
        <v>30</v>
      </c>
      <c r="AG12" s="29">
        <v>31</v>
      </c>
      <c r="AH12" s="22">
        <f t="shared" si="0"/>
        <v>0</v>
      </c>
      <c r="AI12" s="22">
        <f t="shared" si="1"/>
        <v>0</v>
      </c>
    </row>
    <row r="13" spans="1:35" x14ac:dyDescent="0.25">
      <c r="A13" s="51">
        <v>11</v>
      </c>
      <c r="B13" s="24" t="str">
        <f>Übersicht!B13</f>
        <v>Mitarbeiter 11 hier eintragen</v>
      </c>
      <c r="C13" s="27">
        <v>1</v>
      </c>
      <c r="D13" s="29">
        <v>2</v>
      </c>
      <c r="E13" s="29">
        <v>3</v>
      </c>
      <c r="F13" s="28">
        <v>4</v>
      </c>
      <c r="G13" s="28">
        <v>5</v>
      </c>
      <c r="H13" s="28">
        <v>6</v>
      </c>
      <c r="I13" s="28">
        <v>7</v>
      </c>
      <c r="J13" s="28">
        <v>8</v>
      </c>
      <c r="K13" s="29">
        <v>9</v>
      </c>
      <c r="L13" s="29">
        <v>10</v>
      </c>
      <c r="M13" s="28">
        <v>11</v>
      </c>
      <c r="N13" s="28">
        <v>12</v>
      </c>
      <c r="O13" s="28">
        <v>13</v>
      </c>
      <c r="P13" s="28">
        <v>14</v>
      </c>
      <c r="Q13" s="28">
        <v>15</v>
      </c>
      <c r="R13" s="29">
        <v>16</v>
      </c>
      <c r="S13" s="29">
        <v>17</v>
      </c>
      <c r="T13" s="28">
        <v>18</v>
      </c>
      <c r="U13" s="28">
        <v>19</v>
      </c>
      <c r="V13" s="28">
        <v>20</v>
      </c>
      <c r="W13" s="27">
        <v>21</v>
      </c>
      <c r="X13" s="28">
        <v>22</v>
      </c>
      <c r="Y13" s="29">
        <v>23</v>
      </c>
      <c r="Z13" s="29">
        <v>24</v>
      </c>
      <c r="AA13" s="28">
        <v>25</v>
      </c>
      <c r="AB13" s="28">
        <v>26</v>
      </c>
      <c r="AC13" s="28">
        <v>27</v>
      </c>
      <c r="AD13" s="28">
        <v>28</v>
      </c>
      <c r="AE13" s="28">
        <v>29</v>
      </c>
      <c r="AF13" s="29">
        <v>30</v>
      </c>
      <c r="AG13" s="29">
        <v>31</v>
      </c>
      <c r="AH13" s="31">
        <f t="shared" si="0"/>
        <v>0</v>
      </c>
      <c r="AI13" s="31">
        <f t="shared" si="1"/>
        <v>0</v>
      </c>
    </row>
    <row r="14" spans="1:35" x14ac:dyDescent="0.25">
      <c r="A14" s="42">
        <v>12</v>
      </c>
      <c r="B14" s="23" t="str">
        <f>Übersicht!B14</f>
        <v>Mitarbeiter 12 hier eintragen</v>
      </c>
      <c r="C14" s="27">
        <v>1</v>
      </c>
      <c r="D14" s="29">
        <v>2</v>
      </c>
      <c r="E14" s="29">
        <v>3</v>
      </c>
      <c r="F14" s="31">
        <v>4</v>
      </c>
      <c r="G14" s="31">
        <v>5</v>
      </c>
      <c r="H14" s="31">
        <v>6</v>
      </c>
      <c r="I14" s="31">
        <v>7</v>
      </c>
      <c r="J14" s="31">
        <v>8</v>
      </c>
      <c r="K14" s="29">
        <v>9</v>
      </c>
      <c r="L14" s="29">
        <v>10</v>
      </c>
      <c r="M14" s="31">
        <v>11</v>
      </c>
      <c r="N14" s="31">
        <v>12</v>
      </c>
      <c r="O14" s="31">
        <v>13</v>
      </c>
      <c r="P14" s="31">
        <v>14</v>
      </c>
      <c r="Q14" s="31">
        <v>15</v>
      </c>
      <c r="R14" s="29">
        <v>16</v>
      </c>
      <c r="S14" s="29">
        <v>17</v>
      </c>
      <c r="T14" s="31">
        <v>18</v>
      </c>
      <c r="U14" s="31">
        <v>19</v>
      </c>
      <c r="V14" s="31">
        <v>20</v>
      </c>
      <c r="W14" s="27">
        <v>21</v>
      </c>
      <c r="X14" s="31">
        <v>22</v>
      </c>
      <c r="Y14" s="29">
        <v>23</v>
      </c>
      <c r="Z14" s="29">
        <v>24</v>
      </c>
      <c r="AA14" s="31">
        <v>25</v>
      </c>
      <c r="AB14" s="31">
        <v>26</v>
      </c>
      <c r="AC14" s="31">
        <v>27</v>
      </c>
      <c r="AD14" s="31">
        <v>28</v>
      </c>
      <c r="AE14" s="31">
        <v>29</v>
      </c>
      <c r="AF14" s="29">
        <v>30</v>
      </c>
      <c r="AG14" s="29">
        <v>31</v>
      </c>
      <c r="AH14" s="22">
        <f t="shared" si="0"/>
        <v>0</v>
      </c>
      <c r="AI14" s="22">
        <f t="shared" si="1"/>
        <v>0</v>
      </c>
    </row>
    <row r="15" spans="1:35" x14ac:dyDescent="0.25">
      <c r="A15" s="51">
        <v>13</v>
      </c>
      <c r="B15" s="24" t="str">
        <f>Übersicht!B15</f>
        <v>Mitarbeiter 13 hier eintragen</v>
      </c>
      <c r="C15" s="27">
        <v>1</v>
      </c>
      <c r="D15" s="29">
        <v>2</v>
      </c>
      <c r="E15" s="29">
        <v>3</v>
      </c>
      <c r="F15" s="28">
        <v>4</v>
      </c>
      <c r="G15" s="28">
        <v>5</v>
      </c>
      <c r="H15" s="28">
        <v>6</v>
      </c>
      <c r="I15" s="28">
        <v>7</v>
      </c>
      <c r="J15" s="28">
        <v>8</v>
      </c>
      <c r="K15" s="29">
        <v>9</v>
      </c>
      <c r="L15" s="29">
        <v>10</v>
      </c>
      <c r="M15" s="28">
        <v>11</v>
      </c>
      <c r="N15" s="28">
        <v>12</v>
      </c>
      <c r="O15" s="28">
        <v>13</v>
      </c>
      <c r="P15" s="28">
        <v>14</v>
      </c>
      <c r="Q15" s="28">
        <v>15</v>
      </c>
      <c r="R15" s="29">
        <v>16</v>
      </c>
      <c r="S15" s="29">
        <v>17</v>
      </c>
      <c r="T15" s="28">
        <v>18</v>
      </c>
      <c r="U15" s="28">
        <v>19</v>
      </c>
      <c r="V15" s="28">
        <v>20</v>
      </c>
      <c r="W15" s="27">
        <v>21</v>
      </c>
      <c r="X15" s="28">
        <v>22</v>
      </c>
      <c r="Y15" s="29">
        <v>23</v>
      </c>
      <c r="Z15" s="29">
        <v>24</v>
      </c>
      <c r="AA15" s="28">
        <v>25</v>
      </c>
      <c r="AB15" s="28">
        <v>26</v>
      </c>
      <c r="AC15" s="28">
        <v>27</v>
      </c>
      <c r="AD15" s="28">
        <v>28</v>
      </c>
      <c r="AE15" s="28">
        <v>29</v>
      </c>
      <c r="AF15" s="29">
        <v>30</v>
      </c>
      <c r="AG15" s="29">
        <v>31</v>
      </c>
      <c r="AH15" s="31">
        <f t="shared" si="0"/>
        <v>0</v>
      </c>
      <c r="AI15" s="31">
        <f t="shared" si="1"/>
        <v>0</v>
      </c>
    </row>
    <row r="16" spans="1:35" x14ac:dyDescent="0.25">
      <c r="A16" s="42">
        <v>14</v>
      </c>
      <c r="B16" s="23" t="str">
        <f>Übersicht!B16</f>
        <v>Mitarbeiter 14 hier eintragen</v>
      </c>
      <c r="C16" s="27">
        <v>1</v>
      </c>
      <c r="D16" s="29">
        <v>2</v>
      </c>
      <c r="E16" s="29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29">
        <v>9</v>
      </c>
      <c r="L16" s="29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29">
        <v>16</v>
      </c>
      <c r="S16" s="29">
        <v>17</v>
      </c>
      <c r="T16" s="31">
        <v>18</v>
      </c>
      <c r="U16" s="31">
        <v>19</v>
      </c>
      <c r="V16" s="31">
        <v>20</v>
      </c>
      <c r="W16" s="27">
        <v>21</v>
      </c>
      <c r="X16" s="31">
        <v>22</v>
      </c>
      <c r="Y16" s="29">
        <v>23</v>
      </c>
      <c r="Z16" s="29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29">
        <v>30</v>
      </c>
      <c r="AG16" s="29">
        <v>31</v>
      </c>
      <c r="AH16" s="22">
        <f t="shared" si="0"/>
        <v>0</v>
      </c>
      <c r="AI16" s="22">
        <f t="shared" si="1"/>
        <v>0</v>
      </c>
    </row>
    <row r="17" spans="1:35" x14ac:dyDescent="0.25">
      <c r="A17" s="51">
        <v>15</v>
      </c>
      <c r="B17" s="24" t="str">
        <f>Übersicht!B17</f>
        <v>Mitarbeiter 15 hier eintragen</v>
      </c>
      <c r="C17" s="27">
        <v>1</v>
      </c>
      <c r="D17" s="29">
        <v>2</v>
      </c>
      <c r="E17" s="29">
        <v>3</v>
      </c>
      <c r="F17" s="28">
        <v>4</v>
      </c>
      <c r="G17" s="28">
        <v>5</v>
      </c>
      <c r="H17" s="28">
        <v>6</v>
      </c>
      <c r="I17" s="28">
        <v>7</v>
      </c>
      <c r="J17" s="28">
        <v>8</v>
      </c>
      <c r="K17" s="29">
        <v>9</v>
      </c>
      <c r="L17" s="29">
        <v>10</v>
      </c>
      <c r="M17" s="28">
        <v>11</v>
      </c>
      <c r="N17" s="28">
        <v>12</v>
      </c>
      <c r="O17" s="28">
        <v>13</v>
      </c>
      <c r="P17" s="28">
        <v>14</v>
      </c>
      <c r="Q17" s="28">
        <v>15</v>
      </c>
      <c r="R17" s="29">
        <v>16</v>
      </c>
      <c r="S17" s="29">
        <v>17</v>
      </c>
      <c r="T17" s="28">
        <v>18</v>
      </c>
      <c r="U17" s="28">
        <v>19</v>
      </c>
      <c r="V17" s="28">
        <v>20</v>
      </c>
      <c r="W17" s="27">
        <v>21</v>
      </c>
      <c r="X17" s="28">
        <v>22</v>
      </c>
      <c r="Y17" s="29">
        <v>23</v>
      </c>
      <c r="Z17" s="29">
        <v>24</v>
      </c>
      <c r="AA17" s="28">
        <v>25</v>
      </c>
      <c r="AB17" s="28">
        <v>26</v>
      </c>
      <c r="AC17" s="28">
        <v>27</v>
      </c>
      <c r="AD17" s="28">
        <v>28</v>
      </c>
      <c r="AE17" s="28">
        <v>29</v>
      </c>
      <c r="AF17" s="29">
        <v>30</v>
      </c>
      <c r="AG17" s="29">
        <v>31</v>
      </c>
      <c r="AH17" s="31">
        <f t="shared" si="0"/>
        <v>0</v>
      </c>
      <c r="AI17" s="31">
        <f t="shared" si="1"/>
        <v>0</v>
      </c>
    </row>
    <row r="18" spans="1:35" x14ac:dyDescent="0.25">
      <c r="A18" s="42">
        <v>16</v>
      </c>
      <c r="B18" s="23" t="str">
        <f>Übersicht!B18</f>
        <v>Mitarbeiter 16 hier eintragen</v>
      </c>
      <c r="C18" s="27">
        <v>1</v>
      </c>
      <c r="D18" s="29">
        <v>2</v>
      </c>
      <c r="E18" s="29">
        <v>3</v>
      </c>
      <c r="F18" s="31">
        <v>4</v>
      </c>
      <c r="G18" s="31">
        <v>5</v>
      </c>
      <c r="H18" s="31">
        <v>6</v>
      </c>
      <c r="I18" s="31">
        <v>7</v>
      </c>
      <c r="J18" s="31">
        <v>8</v>
      </c>
      <c r="K18" s="29">
        <v>9</v>
      </c>
      <c r="L18" s="29">
        <v>10</v>
      </c>
      <c r="M18" s="31">
        <v>11</v>
      </c>
      <c r="N18" s="31">
        <v>12</v>
      </c>
      <c r="O18" s="31">
        <v>13</v>
      </c>
      <c r="P18" s="31">
        <v>14</v>
      </c>
      <c r="Q18" s="31">
        <v>15</v>
      </c>
      <c r="R18" s="29">
        <v>16</v>
      </c>
      <c r="S18" s="29">
        <v>17</v>
      </c>
      <c r="T18" s="31">
        <v>18</v>
      </c>
      <c r="U18" s="31">
        <v>19</v>
      </c>
      <c r="V18" s="31">
        <v>20</v>
      </c>
      <c r="W18" s="27">
        <v>21</v>
      </c>
      <c r="X18" s="31">
        <v>22</v>
      </c>
      <c r="Y18" s="29">
        <v>23</v>
      </c>
      <c r="Z18" s="29">
        <v>24</v>
      </c>
      <c r="AA18" s="31">
        <v>25</v>
      </c>
      <c r="AB18" s="31">
        <v>26</v>
      </c>
      <c r="AC18" s="31">
        <v>27</v>
      </c>
      <c r="AD18" s="31">
        <v>28</v>
      </c>
      <c r="AE18" s="31">
        <v>29</v>
      </c>
      <c r="AF18" s="29">
        <v>30</v>
      </c>
      <c r="AG18" s="29">
        <v>31</v>
      </c>
      <c r="AH18" s="22">
        <f t="shared" si="0"/>
        <v>0</v>
      </c>
      <c r="AI18" s="22">
        <f t="shared" si="1"/>
        <v>0</v>
      </c>
    </row>
    <row r="19" spans="1:35" x14ac:dyDescent="0.25">
      <c r="A19" s="51">
        <v>17</v>
      </c>
      <c r="B19" s="24" t="str">
        <f>Übersicht!B19</f>
        <v>Mitarbeiter 17 hier eintragen</v>
      </c>
      <c r="C19" s="27">
        <v>1</v>
      </c>
      <c r="D19" s="29">
        <v>2</v>
      </c>
      <c r="E19" s="29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9">
        <v>9</v>
      </c>
      <c r="L19" s="29">
        <v>10</v>
      </c>
      <c r="M19" s="28">
        <v>11</v>
      </c>
      <c r="N19" s="28">
        <v>12</v>
      </c>
      <c r="O19" s="28">
        <v>13</v>
      </c>
      <c r="P19" s="28">
        <v>14</v>
      </c>
      <c r="Q19" s="28">
        <v>15</v>
      </c>
      <c r="R19" s="29">
        <v>16</v>
      </c>
      <c r="S19" s="29">
        <v>17</v>
      </c>
      <c r="T19" s="28">
        <v>18</v>
      </c>
      <c r="U19" s="28">
        <v>19</v>
      </c>
      <c r="V19" s="28">
        <v>20</v>
      </c>
      <c r="W19" s="27">
        <v>21</v>
      </c>
      <c r="X19" s="28">
        <v>22</v>
      </c>
      <c r="Y19" s="29">
        <v>23</v>
      </c>
      <c r="Z19" s="29">
        <v>24</v>
      </c>
      <c r="AA19" s="28">
        <v>25</v>
      </c>
      <c r="AB19" s="28">
        <v>26</v>
      </c>
      <c r="AC19" s="28">
        <v>27</v>
      </c>
      <c r="AD19" s="28">
        <v>28</v>
      </c>
      <c r="AE19" s="28">
        <v>29</v>
      </c>
      <c r="AF19" s="29">
        <v>30</v>
      </c>
      <c r="AG19" s="29">
        <v>31</v>
      </c>
      <c r="AH19" s="31">
        <f t="shared" si="0"/>
        <v>0</v>
      </c>
      <c r="AI19" s="31">
        <f t="shared" si="1"/>
        <v>0</v>
      </c>
    </row>
    <row r="20" spans="1:35" x14ac:dyDescent="0.25">
      <c r="A20" s="42">
        <v>18</v>
      </c>
      <c r="B20" s="23" t="str">
        <f>Übersicht!B20</f>
        <v>Mitarbeiter 18 hier eintragen</v>
      </c>
      <c r="C20" s="27">
        <v>1</v>
      </c>
      <c r="D20" s="29">
        <v>2</v>
      </c>
      <c r="E20" s="29">
        <v>3</v>
      </c>
      <c r="F20" s="31">
        <v>4</v>
      </c>
      <c r="G20" s="31">
        <v>5</v>
      </c>
      <c r="H20" s="31">
        <v>6</v>
      </c>
      <c r="I20" s="31">
        <v>7</v>
      </c>
      <c r="J20" s="31">
        <v>8</v>
      </c>
      <c r="K20" s="29">
        <v>9</v>
      </c>
      <c r="L20" s="29">
        <v>10</v>
      </c>
      <c r="M20" s="31">
        <v>11</v>
      </c>
      <c r="N20" s="31">
        <v>12</v>
      </c>
      <c r="O20" s="31">
        <v>13</v>
      </c>
      <c r="P20" s="31">
        <v>14</v>
      </c>
      <c r="Q20" s="31">
        <v>15</v>
      </c>
      <c r="R20" s="29">
        <v>16</v>
      </c>
      <c r="S20" s="29">
        <v>17</v>
      </c>
      <c r="T20" s="31">
        <v>18</v>
      </c>
      <c r="U20" s="31">
        <v>19</v>
      </c>
      <c r="V20" s="31">
        <v>20</v>
      </c>
      <c r="W20" s="27">
        <v>21</v>
      </c>
      <c r="X20" s="31">
        <v>22</v>
      </c>
      <c r="Y20" s="29">
        <v>23</v>
      </c>
      <c r="Z20" s="29">
        <v>24</v>
      </c>
      <c r="AA20" s="31">
        <v>25</v>
      </c>
      <c r="AB20" s="31">
        <v>26</v>
      </c>
      <c r="AC20" s="31">
        <v>27</v>
      </c>
      <c r="AD20" s="31">
        <v>28</v>
      </c>
      <c r="AE20" s="31">
        <v>29</v>
      </c>
      <c r="AF20" s="29">
        <v>30</v>
      </c>
      <c r="AG20" s="29">
        <v>31</v>
      </c>
      <c r="AH20" s="22">
        <f t="shared" si="0"/>
        <v>0</v>
      </c>
      <c r="AI20" s="22">
        <f t="shared" si="1"/>
        <v>0</v>
      </c>
    </row>
    <row r="21" spans="1:35" x14ac:dyDescent="0.25">
      <c r="A21" s="51">
        <v>19</v>
      </c>
      <c r="B21" s="24" t="str">
        <f>Übersicht!B21</f>
        <v>Mitarbeiter 19 hier eintragen</v>
      </c>
      <c r="C21" s="27">
        <v>1</v>
      </c>
      <c r="D21" s="29">
        <v>2</v>
      </c>
      <c r="E21" s="29">
        <v>3</v>
      </c>
      <c r="F21" s="28">
        <v>4</v>
      </c>
      <c r="G21" s="28">
        <v>5</v>
      </c>
      <c r="H21" s="28">
        <v>6</v>
      </c>
      <c r="I21" s="28">
        <v>7</v>
      </c>
      <c r="J21" s="28">
        <v>8</v>
      </c>
      <c r="K21" s="29">
        <v>9</v>
      </c>
      <c r="L21" s="29">
        <v>10</v>
      </c>
      <c r="M21" s="28">
        <v>11</v>
      </c>
      <c r="N21" s="28">
        <v>12</v>
      </c>
      <c r="O21" s="28">
        <v>13</v>
      </c>
      <c r="P21" s="28">
        <v>14</v>
      </c>
      <c r="Q21" s="28">
        <v>15</v>
      </c>
      <c r="R21" s="29">
        <v>16</v>
      </c>
      <c r="S21" s="29">
        <v>17</v>
      </c>
      <c r="T21" s="28">
        <v>18</v>
      </c>
      <c r="U21" s="28">
        <v>19</v>
      </c>
      <c r="V21" s="28">
        <v>20</v>
      </c>
      <c r="W21" s="27">
        <v>21</v>
      </c>
      <c r="X21" s="28">
        <v>22</v>
      </c>
      <c r="Y21" s="29">
        <v>23</v>
      </c>
      <c r="Z21" s="29">
        <v>24</v>
      </c>
      <c r="AA21" s="28">
        <v>25</v>
      </c>
      <c r="AB21" s="28">
        <v>26</v>
      </c>
      <c r="AC21" s="28">
        <v>27</v>
      </c>
      <c r="AD21" s="28">
        <v>28</v>
      </c>
      <c r="AE21" s="28">
        <v>29</v>
      </c>
      <c r="AF21" s="29">
        <v>30</v>
      </c>
      <c r="AG21" s="29">
        <v>31</v>
      </c>
      <c r="AH21" s="31">
        <f t="shared" si="0"/>
        <v>0</v>
      </c>
      <c r="AI21" s="31">
        <f t="shared" si="1"/>
        <v>0</v>
      </c>
    </row>
    <row r="22" spans="1:35" x14ac:dyDescent="0.25">
      <c r="A22" s="42">
        <v>20</v>
      </c>
      <c r="B22" s="23" t="str">
        <f>Übersicht!B22</f>
        <v>Mitarbeiter 20 hier eintragen</v>
      </c>
      <c r="C22" s="27">
        <v>1</v>
      </c>
      <c r="D22" s="29">
        <v>2</v>
      </c>
      <c r="E22" s="29">
        <v>3</v>
      </c>
      <c r="F22" s="31">
        <v>4</v>
      </c>
      <c r="G22" s="31">
        <v>5</v>
      </c>
      <c r="H22" s="31">
        <v>6</v>
      </c>
      <c r="I22" s="31">
        <v>7</v>
      </c>
      <c r="J22" s="31">
        <v>8</v>
      </c>
      <c r="K22" s="29">
        <v>9</v>
      </c>
      <c r="L22" s="29">
        <v>10</v>
      </c>
      <c r="M22" s="31">
        <v>11</v>
      </c>
      <c r="N22" s="31">
        <v>12</v>
      </c>
      <c r="O22" s="31">
        <v>13</v>
      </c>
      <c r="P22" s="31">
        <v>14</v>
      </c>
      <c r="Q22" s="31">
        <v>15</v>
      </c>
      <c r="R22" s="29">
        <v>16</v>
      </c>
      <c r="S22" s="29">
        <v>17</v>
      </c>
      <c r="T22" s="31">
        <v>18</v>
      </c>
      <c r="U22" s="31">
        <v>19</v>
      </c>
      <c r="V22" s="31">
        <v>20</v>
      </c>
      <c r="W22" s="27">
        <v>21</v>
      </c>
      <c r="X22" s="31">
        <v>22</v>
      </c>
      <c r="Y22" s="29">
        <v>23</v>
      </c>
      <c r="Z22" s="29">
        <v>24</v>
      </c>
      <c r="AA22" s="31">
        <v>25</v>
      </c>
      <c r="AB22" s="31">
        <v>26</v>
      </c>
      <c r="AC22" s="31">
        <v>27</v>
      </c>
      <c r="AD22" s="31">
        <v>28</v>
      </c>
      <c r="AE22" s="31">
        <v>29</v>
      </c>
      <c r="AF22" s="29">
        <v>30</v>
      </c>
      <c r="AG22" s="29">
        <v>31</v>
      </c>
      <c r="AH22" s="22">
        <f t="shared" si="0"/>
        <v>0</v>
      </c>
      <c r="AI22" s="22">
        <f t="shared" si="1"/>
        <v>0</v>
      </c>
    </row>
    <row r="23" spans="1:35" x14ac:dyDescent="0.25">
      <c r="A23" s="51">
        <v>21</v>
      </c>
      <c r="B23" s="24" t="str">
        <f>Übersicht!B23</f>
        <v>Mitarbeiter 21 hier eintragen</v>
      </c>
      <c r="C23" s="27">
        <v>1</v>
      </c>
      <c r="D23" s="29">
        <v>2</v>
      </c>
      <c r="E23" s="29">
        <v>3</v>
      </c>
      <c r="F23" s="28">
        <v>4</v>
      </c>
      <c r="G23" s="28">
        <v>5</v>
      </c>
      <c r="H23" s="28">
        <v>6</v>
      </c>
      <c r="I23" s="28">
        <v>7</v>
      </c>
      <c r="J23" s="28">
        <v>8</v>
      </c>
      <c r="K23" s="29">
        <v>9</v>
      </c>
      <c r="L23" s="29">
        <v>10</v>
      </c>
      <c r="M23" s="28">
        <v>11</v>
      </c>
      <c r="N23" s="28">
        <v>12</v>
      </c>
      <c r="O23" s="28">
        <v>13</v>
      </c>
      <c r="P23" s="28">
        <v>14</v>
      </c>
      <c r="Q23" s="28">
        <v>15</v>
      </c>
      <c r="R23" s="29">
        <v>16</v>
      </c>
      <c r="S23" s="29">
        <v>17</v>
      </c>
      <c r="T23" s="28">
        <v>18</v>
      </c>
      <c r="U23" s="28">
        <v>19</v>
      </c>
      <c r="V23" s="28">
        <v>20</v>
      </c>
      <c r="W23" s="27">
        <v>21</v>
      </c>
      <c r="X23" s="28">
        <v>22</v>
      </c>
      <c r="Y23" s="29">
        <v>23</v>
      </c>
      <c r="Z23" s="29">
        <v>24</v>
      </c>
      <c r="AA23" s="28">
        <v>25</v>
      </c>
      <c r="AB23" s="28">
        <v>26</v>
      </c>
      <c r="AC23" s="28">
        <v>27</v>
      </c>
      <c r="AD23" s="28">
        <v>28</v>
      </c>
      <c r="AE23" s="28">
        <v>29</v>
      </c>
      <c r="AF23" s="29">
        <v>30</v>
      </c>
      <c r="AG23" s="29">
        <v>31</v>
      </c>
      <c r="AH23" s="31">
        <f t="shared" si="0"/>
        <v>0</v>
      </c>
      <c r="AI23" s="31">
        <f t="shared" si="1"/>
        <v>0</v>
      </c>
    </row>
    <row r="24" spans="1:35" x14ac:dyDescent="0.25">
      <c r="A24" s="42">
        <v>22</v>
      </c>
      <c r="B24" s="23" t="str">
        <f>Übersicht!B24</f>
        <v>Mitarbeiter 22 hier eintragen</v>
      </c>
      <c r="C24" s="27">
        <v>1</v>
      </c>
      <c r="D24" s="29">
        <v>2</v>
      </c>
      <c r="E24" s="29">
        <v>3</v>
      </c>
      <c r="F24" s="31">
        <v>4</v>
      </c>
      <c r="G24" s="31">
        <v>5</v>
      </c>
      <c r="H24" s="31">
        <v>6</v>
      </c>
      <c r="I24" s="31">
        <v>7</v>
      </c>
      <c r="J24" s="31">
        <v>8</v>
      </c>
      <c r="K24" s="29">
        <v>9</v>
      </c>
      <c r="L24" s="29">
        <v>10</v>
      </c>
      <c r="M24" s="31">
        <v>11</v>
      </c>
      <c r="N24" s="31">
        <v>12</v>
      </c>
      <c r="O24" s="31">
        <v>13</v>
      </c>
      <c r="P24" s="31">
        <v>14</v>
      </c>
      <c r="Q24" s="31">
        <v>15</v>
      </c>
      <c r="R24" s="29">
        <v>16</v>
      </c>
      <c r="S24" s="29">
        <v>17</v>
      </c>
      <c r="T24" s="31">
        <v>18</v>
      </c>
      <c r="U24" s="31">
        <v>19</v>
      </c>
      <c r="V24" s="31">
        <v>20</v>
      </c>
      <c r="W24" s="27">
        <v>21</v>
      </c>
      <c r="X24" s="31">
        <v>22</v>
      </c>
      <c r="Y24" s="29">
        <v>23</v>
      </c>
      <c r="Z24" s="29">
        <v>24</v>
      </c>
      <c r="AA24" s="31">
        <v>25</v>
      </c>
      <c r="AB24" s="31">
        <v>26</v>
      </c>
      <c r="AC24" s="31">
        <v>27</v>
      </c>
      <c r="AD24" s="31">
        <v>28</v>
      </c>
      <c r="AE24" s="31">
        <v>29</v>
      </c>
      <c r="AF24" s="29">
        <v>30</v>
      </c>
      <c r="AG24" s="29">
        <v>31</v>
      </c>
      <c r="AH24" s="22">
        <f t="shared" si="0"/>
        <v>0</v>
      </c>
      <c r="AI24" s="22">
        <f t="shared" si="1"/>
        <v>0</v>
      </c>
    </row>
    <row r="25" spans="1:35" x14ac:dyDescent="0.25">
      <c r="A25" s="51">
        <v>23</v>
      </c>
      <c r="B25" s="24" t="str">
        <f>Übersicht!B25</f>
        <v>Mitarbeiter 23 hier eintragen</v>
      </c>
      <c r="C25" s="27">
        <v>1</v>
      </c>
      <c r="D25" s="29">
        <v>2</v>
      </c>
      <c r="E25" s="29">
        <v>3</v>
      </c>
      <c r="F25" s="28">
        <v>4</v>
      </c>
      <c r="G25" s="28">
        <v>5</v>
      </c>
      <c r="H25" s="28">
        <v>6</v>
      </c>
      <c r="I25" s="28">
        <v>7</v>
      </c>
      <c r="J25" s="28">
        <v>8</v>
      </c>
      <c r="K25" s="29">
        <v>9</v>
      </c>
      <c r="L25" s="29">
        <v>10</v>
      </c>
      <c r="M25" s="28">
        <v>11</v>
      </c>
      <c r="N25" s="28">
        <v>12</v>
      </c>
      <c r="O25" s="28">
        <v>13</v>
      </c>
      <c r="P25" s="28">
        <v>14</v>
      </c>
      <c r="Q25" s="28">
        <v>15</v>
      </c>
      <c r="R25" s="29">
        <v>16</v>
      </c>
      <c r="S25" s="29">
        <v>17</v>
      </c>
      <c r="T25" s="28">
        <v>18</v>
      </c>
      <c r="U25" s="28">
        <v>19</v>
      </c>
      <c r="V25" s="28">
        <v>20</v>
      </c>
      <c r="W25" s="27">
        <v>21</v>
      </c>
      <c r="X25" s="28">
        <v>22</v>
      </c>
      <c r="Y25" s="29">
        <v>23</v>
      </c>
      <c r="Z25" s="29">
        <v>24</v>
      </c>
      <c r="AA25" s="28">
        <v>25</v>
      </c>
      <c r="AB25" s="28">
        <v>26</v>
      </c>
      <c r="AC25" s="28">
        <v>27</v>
      </c>
      <c r="AD25" s="28">
        <v>28</v>
      </c>
      <c r="AE25" s="28">
        <v>29</v>
      </c>
      <c r="AF25" s="29">
        <v>30</v>
      </c>
      <c r="AG25" s="29">
        <v>31</v>
      </c>
      <c r="AH25" s="31">
        <f t="shared" si="0"/>
        <v>0</v>
      </c>
      <c r="AI25" s="31">
        <f t="shared" si="1"/>
        <v>0</v>
      </c>
    </row>
    <row r="26" spans="1:35" x14ac:dyDescent="0.25">
      <c r="A26" s="42">
        <v>24</v>
      </c>
      <c r="B26" s="23" t="str">
        <f>Übersicht!B26</f>
        <v>Mitarbeiter 24 hier eintragen</v>
      </c>
      <c r="C26" s="27">
        <v>1</v>
      </c>
      <c r="D26" s="29">
        <v>2</v>
      </c>
      <c r="E26" s="29">
        <v>3</v>
      </c>
      <c r="F26" s="31">
        <v>4</v>
      </c>
      <c r="G26" s="31">
        <v>5</v>
      </c>
      <c r="H26" s="31">
        <v>6</v>
      </c>
      <c r="I26" s="31">
        <v>7</v>
      </c>
      <c r="J26" s="31">
        <v>8</v>
      </c>
      <c r="K26" s="29">
        <v>9</v>
      </c>
      <c r="L26" s="29">
        <v>10</v>
      </c>
      <c r="M26" s="31">
        <v>11</v>
      </c>
      <c r="N26" s="31">
        <v>12</v>
      </c>
      <c r="O26" s="31">
        <v>13</v>
      </c>
      <c r="P26" s="31">
        <v>14</v>
      </c>
      <c r="Q26" s="31">
        <v>15</v>
      </c>
      <c r="R26" s="29">
        <v>16</v>
      </c>
      <c r="S26" s="29">
        <v>17</v>
      </c>
      <c r="T26" s="31">
        <v>18</v>
      </c>
      <c r="U26" s="31">
        <v>19</v>
      </c>
      <c r="V26" s="31">
        <v>20</v>
      </c>
      <c r="W26" s="27">
        <v>21</v>
      </c>
      <c r="X26" s="31">
        <v>22</v>
      </c>
      <c r="Y26" s="29">
        <v>23</v>
      </c>
      <c r="Z26" s="29">
        <v>24</v>
      </c>
      <c r="AA26" s="31">
        <v>25</v>
      </c>
      <c r="AB26" s="31">
        <v>26</v>
      </c>
      <c r="AC26" s="31">
        <v>27</v>
      </c>
      <c r="AD26" s="31">
        <v>28</v>
      </c>
      <c r="AE26" s="31">
        <v>29</v>
      </c>
      <c r="AF26" s="29">
        <v>30</v>
      </c>
      <c r="AG26" s="29">
        <v>31</v>
      </c>
      <c r="AH26" s="22">
        <f t="shared" si="0"/>
        <v>0</v>
      </c>
      <c r="AI26" s="22">
        <f t="shared" si="1"/>
        <v>0</v>
      </c>
    </row>
    <row r="27" spans="1:35" x14ac:dyDescent="0.25">
      <c r="A27" s="51">
        <v>25</v>
      </c>
      <c r="B27" s="24" t="str">
        <f>Übersicht!B27</f>
        <v>Mitarbeiter 25 hier eintragen</v>
      </c>
      <c r="C27" s="27">
        <v>1</v>
      </c>
      <c r="D27" s="29">
        <v>2</v>
      </c>
      <c r="E27" s="29">
        <v>3</v>
      </c>
      <c r="F27" s="28">
        <v>4</v>
      </c>
      <c r="G27" s="28">
        <v>5</v>
      </c>
      <c r="H27" s="28">
        <v>6</v>
      </c>
      <c r="I27" s="28">
        <v>7</v>
      </c>
      <c r="J27" s="28">
        <v>8</v>
      </c>
      <c r="K27" s="29">
        <v>9</v>
      </c>
      <c r="L27" s="29">
        <v>10</v>
      </c>
      <c r="M27" s="28">
        <v>11</v>
      </c>
      <c r="N27" s="28">
        <v>12</v>
      </c>
      <c r="O27" s="28">
        <v>13</v>
      </c>
      <c r="P27" s="28">
        <v>14</v>
      </c>
      <c r="Q27" s="28">
        <v>15</v>
      </c>
      <c r="R27" s="29">
        <v>16</v>
      </c>
      <c r="S27" s="29">
        <v>17</v>
      </c>
      <c r="T27" s="28">
        <v>18</v>
      </c>
      <c r="U27" s="28">
        <v>19</v>
      </c>
      <c r="V27" s="28">
        <v>20</v>
      </c>
      <c r="W27" s="27">
        <v>21</v>
      </c>
      <c r="X27" s="28">
        <v>22</v>
      </c>
      <c r="Y27" s="29">
        <v>23</v>
      </c>
      <c r="Z27" s="29">
        <v>24</v>
      </c>
      <c r="AA27" s="28">
        <v>25</v>
      </c>
      <c r="AB27" s="28">
        <v>26</v>
      </c>
      <c r="AC27" s="28">
        <v>27</v>
      </c>
      <c r="AD27" s="28">
        <v>28</v>
      </c>
      <c r="AE27" s="28">
        <v>29</v>
      </c>
      <c r="AF27" s="29">
        <v>30</v>
      </c>
      <c r="AG27" s="29">
        <v>31</v>
      </c>
      <c r="AH27" s="31">
        <f t="shared" si="0"/>
        <v>0</v>
      </c>
      <c r="AI27" s="31">
        <f t="shared" si="1"/>
        <v>0</v>
      </c>
    </row>
    <row r="28" spans="1:35" x14ac:dyDescent="0.25">
      <c r="A28" s="42">
        <v>26</v>
      </c>
      <c r="B28" s="23" t="str">
        <f>Übersicht!B28</f>
        <v>Mitarbeiter 26 hier eintragen</v>
      </c>
      <c r="C28" s="27">
        <v>1</v>
      </c>
      <c r="D28" s="29">
        <v>2</v>
      </c>
      <c r="E28" s="29">
        <v>3</v>
      </c>
      <c r="F28" s="31">
        <v>4</v>
      </c>
      <c r="G28" s="31">
        <v>5</v>
      </c>
      <c r="H28" s="31">
        <v>6</v>
      </c>
      <c r="I28" s="31">
        <v>7</v>
      </c>
      <c r="J28" s="31">
        <v>8</v>
      </c>
      <c r="K28" s="29">
        <v>9</v>
      </c>
      <c r="L28" s="29">
        <v>10</v>
      </c>
      <c r="M28" s="31">
        <v>11</v>
      </c>
      <c r="N28" s="31">
        <v>12</v>
      </c>
      <c r="O28" s="31">
        <v>13</v>
      </c>
      <c r="P28" s="31">
        <v>14</v>
      </c>
      <c r="Q28" s="31">
        <v>15</v>
      </c>
      <c r="R28" s="29">
        <v>16</v>
      </c>
      <c r="S28" s="29">
        <v>17</v>
      </c>
      <c r="T28" s="31">
        <v>18</v>
      </c>
      <c r="U28" s="31">
        <v>19</v>
      </c>
      <c r="V28" s="31">
        <v>20</v>
      </c>
      <c r="W28" s="27">
        <v>21</v>
      </c>
      <c r="X28" s="31">
        <v>22</v>
      </c>
      <c r="Y28" s="29">
        <v>23</v>
      </c>
      <c r="Z28" s="29">
        <v>24</v>
      </c>
      <c r="AA28" s="31">
        <v>25</v>
      </c>
      <c r="AB28" s="31">
        <v>26</v>
      </c>
      <c r="AC28" s="31">
        <v>27</v>
      </c>
      <c r="AD28" s="31">
        <v>28</v>
      </c>
      <c r="AE28" s="31">
        <v>29</v>
      </c>
      <c r="AF28" s="29">
        <v>30</v>
      </c>
      <c r="AG28" s="29">
        <v>31</v>
      </c>
      <c r="AH28" s="22">
        <f t="shared" si="0"/>
        <v>0</v>
      </c>
      <c r="AI28" s="22">
        <f t="shared" si="1"/>
        <v>0</v>
      </c>
    </row>
    <row r="29" spans="1:35" x14ac:dyDescent="0.25">
      <c r="A29" s="51">
        <v>27</v>
      </c>
      <c r="B29" s="24" t="str">
        <f>Übersicht!B29</f>
        <v>Mitarbeiter 27 hier eintragen</v>
      </c>
      <c r="C29" s="27">
        <v>1</v>
      </c>
      <c r="D29" s="29">
        <v>2</v>
      </c>
      <c r="E29" s="29">
        <v>3</v>
      </c>
      <c r="F29" s="28">
        <v>4</v>
      </c>
      <c r="G29" s="28">
        <v>5</v>
      </c>
      <c r="H29" s="28">
        <v>6</v>
      </c>
      <c r="I29" s="28">
        <v>7</v>
      </c>
      <c r="J29" s="28">
        <v>8</v>
      </c>
      <c r="K29" s="29">
        <v>9</v>
      </c>
      <c r="L29" s="29">
        <v>10</v>
      </c>
      <c r="M29" s="28">
        <v>11</v>
      </c>
      <c r="N29" s="28">
        <v>12</v>
      </c>
      <c r="O29" s="28">
        <v>13</v>
      </c>
      <c r="P29" s="28">
        <v>14</v>
      </c>
      <c r="Q29" s="28">
        <v>15</v>
      </c>
      <c r="R29" s="29">
        <v>16</v>
      </c>
      <c r="S29" s="29">
        <v>17</v>
      </c>
      <c r="T29" s="28">
        <v>18</v>
      </c>
      <c r="U29" s="28">
        <v>19</v>
      </c>
      <c r="V29" s="28">
        <v>20</v>
      </c>
      <c r="W29" s="27">
        <v>21</v>
      </c>
      <c r="X29" s="28">
        <v>22</v>
      </c>
      <c r="Y29" s="29">
        <v>23</v>
      </c>
      <c r="Z29" s="29">
        <v>24</v>
      </c>
      <c r="AA29" s="28">
        <v>25</v>
      </c>
      <c r="AB29" s="28">
        <v>26</v>
      </c>
      <c r="AC29" s="28">
        <v>27</v>
      </c>
      <c r="AD29" s="28">
        <v>28</v>
      </c>
      <c r="AE29" s="28">
        <v>29</v>
      </c>
      <c r="AF29" s="29">
        <v>30</v>
      </c>
      <c r="AG29" s="29">
        <v>31</v>
      </c>
      <c r="AH29" s="31">
        <f t="shared" si="0"/>
        <v>0</v>
      </c>
      <c r="AI29" s="31">
        <f t="shared" si="1"/>
        <v>0</v>
      </c>
    </row>
    <row r="30" spans="1:35" x14ac:dyDescent="0.25">
      <c r="A30" s="42">
        <v>28</v>
      </c>
      <c r="B30" s="23" t="str">
        <f>Übersicht!B30</f>
        <v>Mitarbeiter 28 hier eintragen</v>
      </c>
      <c r="C30" s="27">
        <v>1</v>
      </c>
      <c r="D30" s="29">
        <v>2</v>
      </c>
      <c r="E30" s="29">
        <v>3</v>
      </c>
      <c r="F30" s="31">
        <v>4</v>
      </c>
      <c r="G30" s="31">
        <v>5</v>
      </c>
      <c r="H30" s="31">
        <v>6</v>
      </c>
      <c r="I30" s="31">
        <v>7</v>
      </c>
      <c r="J30" s="31">
        <v>8</v>
      </c>
      <c r="K30" s="29">
        <v>9</v>
      </c>
      <c r="L30" s="29">
        <v>10</v>
      </c>
      <c r="M30" s="31">
        <v>11</v>
      </c>
      <c r="N30" s="31">
        <v>12</v>
      </c>
      <c r="O30" s="31">
        <v>13</v>
      </c>
      <c r="P30" s="31">
        <v>14</v>
      </c>
      <c r="Q30" s="31">
        <v>15</v>
      </c>
      <c r="R30" s="29">
        <v>16</v>
      </c>
      <c r="S30" s="29">
        <v>17</v>
      </c>
      <c r="T30" s="31">
        <v>18</v>
      </c>
      <c r="U30" s="31">
        <v>19</v>
      </c>
      <c r="V30" s="31">
        <v>20</v>
      </c>
      <c r="W30" s="27">
        <v>21</v>
      </c>
      <c r="X30" s="31">
        <v>22</v>
      </c>
      <c r="Y30" s="29">
        <v>23</v>
      </c>
      <c r="Z30" s="29">
        <v>24</v>
      </c>
      <c r="AA30" s="31">
        <v>25</v>
      </c>
      <c r="AB30" s="31">
        <v>26</v>
      </c>
      <c r="AC30" s="31">
        <v>27</v>
      </c>
      <c r="AD30" s="31">
        <v>28</v>
      </c>
      <c r="AE30" s="31">
        <v>29</v>
      </c>
      <c r="AF30" s="29">
        <v>30</v>
      </c>
      <c r="AG30" s="29">
        <v>31</v>
      </c>
      <c r="AH30" s="22">
        <f t="shared" si="0"/>
        <v>0</v>
      </c>
      <c r="AI30" s="22">
        <f t="shared" si="1"/>
        <v>0</v>
      </c>
    </row>
    <row r="31" spans="1:35" x14ac:dyDescent="0.25">
      <c r="A31" s="51">
        <v>29</v>
      </c>
      <c r="B31" s="24" t="str">
        <f>Übersicht!B31</f>
        <v>Mitarbeiter 29 hier eintragen</v>
      </c>
      <c r="C31" s="27">
        <v>1</v>
      </c>
      <c r="D31" s="29">
        <v>2</v>
      </c>
      <c r="E31" s="29">
        <v>3</v>
      </c>
      <c r="F31" s="28">
        <v>4</v>
      </c>
      <c r="G31" s="28">
        <v>5</v>
      </c>
      <c r="H31" s="28">
        <v>6</v>
      </c>
      <c r="I31" s="28">
        <v>7</v>
      </c>
      <c r="J31" s="28">
        <v>8</v>
      </c>
      <c r="K31" s="29">
        <v>9</v>
      </c>
      <c r="L31" s="29">
        <v>10</v>
      </c>
      <c r="M31" s="28">
        <v>11</v>
      </c>
      <c r="N31" s="28">
        <v>12</v>
      </c>
      <c r="O31" s="28">
        <v>13</v>
      </c>
      <c r="P31" s="28">
        <v>14</v>
      </c>
      <c r="Q31" s="28">
        <v>15</v>
      </c>
      <c r="R31" s="29">
        <v>16</v>
      </c>
      <c r="S31" s="29">
        <v>17</v>
      </c>
      <c r="T31" s="28">
        <v>18</v>
      </c>
      <c r="U31" s="28">
        <v>19</v>
      </c>
      <c r="V31" s="28">
        <v>20</v>
      </c>
      <c r="W31" s="27">
        <v>21</v>
      </c>
      <c r="X31" s="28">
        <v>22</v>
      </c>
      <c r="Y31" s="29">
        <v>23</v>
      </c>
      <c r="Z31" s="29">
        <v>24</v>
      </c>
      <c r="AA31" s="28">
        <v>25</v>
      </c>
      <c r="AB31" s="28">
        <v>26</v>
      </c>
      <c r="AC31" s="28">
        <v>27</v>
      </c>
      <c r="AD31" s="28">
        <v>28</v>
      </c>
      <c r="AE31" s="28">
        <v>29</v>
      </c>
      <c r="AF31" s="29">
        <v>30</v>
      </c>
      <c r="AG31" s="29">
        <v>31</v>
      </c>
      <c r="AH31" s="31">
        <f t="shared" si="0"/>
        <v>0</v>
      </c>
      <c r="AI31" s="31">
        <f t="shared" si="1"/>
        <v>0</v>
      </c>
    </row>
    <row r="32" spans="1:35" x14ac:dyDescent="0.25">
      <c r="A32" s="42">
        <v>30</v>
      </c>
      <c r="B32" s="23" t="str">
        <f>Übersicht!B32</f>
        <v>Mitarbeiter 30 hier eintragen</v>
      </c>
      <c r="C32" s="27">
        <v>1</v>
      </c>
      <c r="D32" s="29">
        <v>2</v>
      </c>
      <c r="E32" s="29">
        <v>3</v>
      </c>
      <c r="F32" s="31">
        <v>4</v>
      </c>
      <c r="G32" s="31">
        <v>5</v>
      </c>
      <c r="H32" s="31">
        <v>6</v>
      </c>
      <c r="I32" s="31">
        <v>7</v>
      </c>
      <c r="J32" s="31">
        <v>8</v>
      </c>
      <c r="K32" s="29">
        <v>9</v>
      </c>
      <c r="L32" s="29">
        <v>10</v>
      </c>
      <c r="M32" s="31">
        <v>11</v>
      </c>
      <c r="N32" s="31">
        <v>12</v>
      </c>
      <c r="O32" s="31">
        <v>13</v>
      </c>
      <c r="P32" s="31">
        <v>14</v>
      </c>
      <c r="Q32" s="31">
        <v>15</v>
      </c>
      <c r="R32" s="29">
        <v>16</v>
      </c>
      <c r="S32" s="29">
        <v>17</v>
      </c>
      <c r="T32" s="31">
        <v>18</v>
      </c>
      <c r="U32" s="31">
        <v>19</v>
      </c>
      <c r="V32" s="31">
        <v>20</v>
      </c>
      <c r="W32" s="27">
        <v>21</v>
      </c>
      <c r="X32" s="31">
        <v>22</v>
      </c>
      <c r="Y32" s="29">
        <v>23</v>
      </c>
      <c r="Z32" s="29">
        <v>24</v>
      </c>
      <c r="AA32" s="31">
        <v>25</v>
      </c>
      <c r="AB32" s="31">
        <v>26</v>
      </c>
      <c r="AC32" s="31">
        <v>27</v>
      </c>
      <c r="AD32" s="31">
        <v>28</v>
      </c>
      <c r="AE32" s="31">
        <v>29</v>
      </c>
      <c r="AF32" s="29">
        <v>30</v>
      </c>
      <c r="AG32" s="29">
        <v>31</v>
      </c>
      <c r="AH32" s="22">
        <f t="shared" si="0"/>
        <v>0</v>
      </c>
      <c r="AI32" s="22">
        <f t="shared" si="1"/>
        <v>0</v>
      </c>
    </row>
    <row r="33" spans="1:35" x14ac:dyDescent="0.25">
      <c r="A33" s="51">
        <v>31</v>
      </c>
      <c r="B33" s="24" t="str">
        <f>Übersicht!B33</f>
        <v>Mitarbeiter 31 hier eintragen</v>
      </c>
      <c r="C33" s="27">
        <v>1</v>
      </c>
      <c r="D33" s="29">
        <v>2</v>
      </c>
      <c r="E33" s="29">
        <v>3</v>
      </c>
      <c r="F33" s="28">
        <v>4</v>
      </c>
      <c r="G33" s="28">
        <v>5</v>
      </c>
      <c r="H33" s="28">
        <v>6</v>
      </c>
      <c r="I33" s="28">
        <v>7</v>
      </c>
      <c r="J33" s="28">
        <v>8</v>
      </c>
      <c r="K33" s="29">
        <v>9</v>
      </c>
      <c r="L33" s="29">
        <v>10</v>
      </c>
      <c r="M33" s="28">
        <v>11</v>
      </c>
      <c r="N33" s="28">
        <v>12</v>
      </c>
      <c r="O33" s="28">
        <v>13</v>
      </c>
      <c r="P33" s="28">
        <v>14</v>
      </c>
      <c r="Q33" s="28">
        <v>15</v>
      </c>
      <c r="R33" s="29">
        <v>16</v>
      </c>
      <c r="S33" s="29">
        <v>17</v>
      </c>
      <c r="T33" s="28">
        <v>18</v>
      </c>
      <c r="U33" s="28">
        <v>19</v>
      </c>
      <c r="V33" s="28">
        <v>20</v>
      </c>
      <c r="W33" s="27">
        <v>21</v>
      </c>
      <c r="X33" s="28">
        <v>22</v>
      </c>
      <c r="Y33" s="29">
        <v>23</v>
      </c>
      <c r="Z33" s="29">
        <v>24</v>
      </c>
      <c r="AA33" s="28">
        <v>25</v>
      </c>
      <c r="AB33" s="28">
        <v>26</v>
      </c>
      <c r="AC33" s="28">
        <v>27</v>
      </c>
      <c r="AD33" s="28">
        <v>28</v>
      </c>
      <c r="AE33" s="28">
        <v>29</v>
      </c>
      <c r="AF33" s="29">
        <v>30</v>
      </c>
      <c r="AG33" s="29">
        <v>31</v>
      </c>
      <c r="AH33" s="31">
        <f t="shared" si="0"/>
        <v>0</v>
      </c>
      <c r="AI33" s="31">
        <f t="shared" si="1"/>
        <v>0</v>
      </c>
    </row>
    <row r="34" spans="1:35" x14ac:dyDescent="0.25">
      <c r="A34" s="42">
        <v>32</v>
      </c>
      <c r="B34" s="40" t="str">
        <f>Übersicht!B34</f>
        <v>Mitarbeiter 32 hier eintragen</v>
      </c>
      <c r="C34" s="27">
        <v>1</v>
      </c>
      <c r="D34" s="29">
        <v>2</v>
      </c>
      <c r="E34" s="29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29">
        <v>9</v>
      </c>
      <c r="L34" s="29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29">
        <v>16</v>
      </c>
      <c r="S34" s="29">
        <v>17</v>
      </c>
      <c r="T34" s="31">
        <v>18</v>
      </c>
      <c r="U34" s="31">
        <v>19</v>
      </c>
      <c r="V34" s="31">
        <v>20</v>
      </c>
      <c r="W34" s="27">
        <v>21</v>
      </c>
      <c r="X34" s="31">
        <v>22</v>
      </c>
      <c r="Y34" s="29">
        <v>23</v>
      </c>
      <c r="Z34" s="29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29">
        <v>30</v>
      </c>
      <c r="AG34" s="29">
        <v>31</v>
      </c>
      <c r="AH34" s="22">
        <f t="shared" si="0"/>
        <v>0</v>
      </c>
      <c r="AI34" s="22">
        <f t="shared" si="1"/>
        <v>0</v>
      </c>
    </row>
  </sheetData>
  <sortState xmlns:xlrd2="http://schemas.microsoft.com/office/spreadsheetml/2017/richdata2" ref="B3:AI34">
    <sortCondition ref="B34"/>
  </sortState>
  <mergeCells count="1">
    <mergeCell ref="A1:AI1"/>
  </mergeCells>
  <pageMargins left="0.7" right="0.7" top="0.78740157499999996" bottom="0.78740157499999996" header="0.3" footer="0.3"/>
  <pageSetup paperSize="9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9D346-78BF-4367-833D-4204C9504865}">
  <dimension ref="A1:AI34"/>
  <sheetViews>
    <sheetView workbookViewId="0">
      <selection activeCell="AF11" sqref="AF11"/>
    </sheetView>
  </sheetViews>
  <sheetFormatPr baseColWidth="10" defaultColWidth="3.77734375" defaultRowHeight="13.2" x14ac:dyDescent="0.25"/>
  <cols>
    <col min="2" max="2" width="25.77734375" customWidth="1"/>
    <col min="3" max="32" width="2.77734375" customWidth="1"/>
    <col min="34" max="34" width="4.88671875" customWidth="1"/>
    <col min="35" max="35" width="9.21875" style="3" customWidth="1"/>
  </cols>
  <sheetData>
    <row r="1" spans="1:35" ht="22.95" customHeight="1" x14ac:dyDescent="0.25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x14ac:dyDescent="0.25">
      <c r="A2" s="50" t="s">
        <v>19</v>
      </c>
      <c r="B2" s="34" t="s">
        <v>1</v>
      </c>
      <c r="C2" s="55" t="s">
        <v>15</v>
      </c>
      <c r="D2" s="22" t="s">
        <v>16</v>
      </c>
      <c r="E2" s="22" t="s">
        <v>10</v>
      </c>
      <c r="F2" s="22" t="s">
        <v>11</v>
      </c>
      <c r="G2" s="22" t="s">
        <v>12</v>
      </c>
      <c r="H2" s="52" t="s">
        <v>13</v>
      </c>
      <c r="I2" s="52" t="s">
        <v>14</v>
      </c>
      <c r="J2" s="22" t="s">
        <v>15</v>
      </c>
      <c r="K2" s="22" t="s">
        <v>16</v>
      </c>
      <c r="L2" s="22" t="s">
        <v>10</v>
      </c>
      <c r="M2" s="22" t="s">
        <v>11</v>
      </c>
      <c r="N2" s="22" t="s">
        <v>12</v>
      </c>
      <c r="O2" s="52" t="s">
        <v>13</v>
      </c>
      <c r="P2" s="52" t="s">
        <v>14</v>
      </c>
      <c r="Q2" s="22" t="s">
        <v>15</v>
      </c>
      <c r="R2" s="22" t="s">
        <v>16</v>
      </c>
      <c r="S2" s="22" t="s">
        <v>10</v>
      </c>
      <c r="T2" s="22" t="s">
        <v>11</v>
      </c>
      <c r="U2" s="22" t="s">
        <v>12</v>
      </c>
      <c r="V2" s="52" t="s">
        <v>13</v>
      </c>
      <c r="W2" s="52" t="s">
        <v>14</v>
      </c>
      <c r="X2" s="22" t="s">
        <v>15</v>
      </c>
      <c r="Y2" s="22" t="s">
        <v>16</v>
      </c>
      <c r="Z2" s="22" t="s">
        <v>10</v>
      </c>
      <c r="AA2" s="55" t="s">
        <v>11</v>
      </c>
      <c r="AB2" s="55" t="s">
        <v>12</v>
      </c>
      <c r="AC2" s="55" t="s">
        <v>13</v>
      </c>
      <c r="AD2" s="52" t="s">
        <v>14</v>
      </c>
      <c r="AE2" s="55" t="s">
        <v>15</v>
      </c>
      <c r="AF2" s="55" t="s">
        <v>16</v>
      </c>
      <c r="AG2" s="110" t="s">
        <v>20</v>
      </c>
      <c r="AH2" s="110"/>
      <c r="AI2" s="22" t="s">
        <v>7</v>
      </c>
    </row>
    <row r="3" spans="1:35" x14ac:dyDescent="0.25">
      <c r="A3" s="41">
        <v>1</v>
      </c>
      <c r="B3" s="39" t="str">
        <f>Übersicht!B3</f>
        <v>Mitarbeiter 01 hier eintragen</v>
      </c>
      <c r="C3" s="27">
        <v>1</v>
      </c>
      <c r="D3" s="28">
        <v>2</v>
      </c>
      <c r="E3" s="28">
        <v>3</v>
      </c>
      <c r="F3" s="28">
        <v>4</v>
      </c>
      <c r="G3" s="28">
        <v>5</v>
      </c>
      <c r="H3" s="29">
        <v>6</v>
      </c>
      <c r="I3" s="29">
        <v>7</v>
      </c>
      <c r="J3" s="28">
        <v>8</v>
      </c>
      <c r="K3" s="28">
        <v>9</v>
      </c>
      <c r="L3" s="28">
        <v>10</v>
      </c>
      <c r="M3" s="28">
        <v>11</v>
      </c>
      <c r="N3" s="28">
        <v>12</v>
      </c>
      <c r="O3" s="29">
        <v>13</v>
      </c>
      <c r="P3" s="29">
        <v>14</v>
      </c>
      <c r="Q3" s="28">
        <v>15</v>
      </c>
      <c r="R3" s="28">
        <v>16</v>
      </c>
      <c r="S3" s="28">
        <v>17</v>
      </c>
      <c r="T3" s="28">
        <v>18</v>
      </c>
      <c r="U3" s="28">
        <v>19</v>
      </c>
      <c r="V3" s="29">
        <v>20</v>
      </c>
      <c r="W3" s="29">
        <v>21</v>
      </c>
      <c r="X3" s="28">
        <v>22</v>
      </c>
      <c r="Y3" s="28">
        <v>23</v>
      </c>
      <c r="Z3" s="28">
        <v>24</v>
      </c>
      <c r="AA3" s="28">
        <v>25</v>
      </c>
      <c r="AB3" s="28">
        <v>26</v>
      </c>
      <c r="AC3" s="29">
        <v>27</v>
      </c>
      <c r="AD3" s="29">
        <v>28</v>
      </c>
      <c r="AE3" s="28">
        <v>29</v>
      </c>
      <c r="AF3" s="28">
        <v>30</v>
      </c>
      <c r="AG3" s="107">
        <f>COUNTIF(C3:AF3,"U")</f>
        <v>0</v>
      </c>
      <c r="AH3" s="107"/>
      <c r="AI3" s="31">
        <f>COUNTIF(C3:AF3,"K")</f>
        <v>0</v>
      </c>
    </row>
    <row r="4" spans="1:35" x14ac:dyDescent="0.25">
      <c r="A4" s="42">
        <v>2</v>
      </c>
      <c r="B4" s="23" t="str">
        <f>Übersicht!B4</f>
        <v>Mitarbeiter 02 hier eintragen</v>
      </c>
      <c r="C4" s="27">
        <v>1</v>
      </c>
      <c r="D4" s="31">
        <v>2</v>
      </c>
      <c r="E4" s="31">
        <v>3</v>
      </c>
      <c r="F4" s="31">
        <v>4</v>
      </c>
      <c r="G4" s="31">
        <v>5</v>
      </c>
      <c r="H4" s="29">
        <v>6</v>
      </c>
      <c r="I4" s="29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29">
        <v>13</v>
      </c>
      <c r="P4" s="29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29">
        <v>20</v>
      </c>
      <c r="W4" s="29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29">
        <v>27</v>
      </c>
      <c r="AD4" s="29">
        <v>28</v>
      </c>
      <c r="AE4" s="31">
        <v>29</v>
      </c>
      <c r="AF4" s="31">
        <v>30</v>
      </c>
      <c r="AG4" s="110">
        <f t="shared" ref="AG4:AG18" si="0">COUNTIF(C4:AF4,"U")</f>
        <v>0</v>
      </c>
      <c r="AH4" s="110"/>
      <c r="AI4" s="22">
        <f t="shared" ref="AI4:AI34" si="1">COUNTIF(C4:AF4,"K")</f>
        <v>0</v>
      </c>
    </row>
    <row r="5" spans="1:35" x14ac:dyDescent="0.25">
      <c r="A5" s="41">
        <v>3</v>
      </c>
      <c r="B5" s="24" t="str">
        <f>Übersicht!B5</f>
        <v>Mitarbeiter 03 hier eintragen</v>
      </c>
      <c r="C5" s="27">
        <v>1</v>
      </c>
      <c r="D5" s="28">
        <v>2</v>
      </c>
      <c r="E5" s="28">
        <v>3</v>
      </c>
      <c r="F5" s="28">
        <v>4</v>
      </c>
      <c r="G5" s="28">
        <v>5</v>
      </c>
      <c r="H5" s="29">
        <v>6</v>
      </c>
      <c r="I5" s="29">
        <v>7</v>
      </c>
      <c r="J5" s="28">
        <v>8</v>
      </c>
      <c r="K5" s="28">
        <v>9</v>
      </c>
      <c r="L5" s="28">
        <v>10</v>
      </c>
      <c r="M5" s="28">
        <v>11</v>
      </c>
      <c r="N5" s="28">
        <v>12</v>
      </c>
      <c r="O5" s="29">
        <v>13</v>
      </c>
      <c r="P5" s="29">
        <v>14</v>
      </c>
      <c r="Q5" s="28">
        <v>15</v>
      </c>
      <c r="R5" s="28">
        <v>16</v>
      </c>
      <c r="S5" s="28">
        <v>17</v>
      </c>
      <c r="T5" s="28">
        <v>18</v>
      </c>
      <c r="U5" s="28">
        <v>19</v>
      </c>
      <c r="V5" s="29">
        <v>20</v>
      </c>
      <c r="W5" s="29">
        <v>21</v>
      </c>
      <c r="X5" s="28">
        <v>22</v>
      </c>
      <c r="Y5" s="28">
        <v>23</v>
      </c>
      <c r="Z5" s="28">
        <v>24</v>
      </c>
      <c r="AA5" s="28">
        <v>25</v>
      </c>
      <c r="AB5" s="28">
        <v>26</v>
      </c>
      <c r="AC5" s="29">
        <v>27</v>
      </c>
      <c r="AD5" s="29">
        <v>28</v>
      </c>
      <c r="AE5" s="28">
        <v>29</v>
      </c>
      <c r="AF5" s="28">
        <v>30</v>
      </c>
      <c r="AG5" s="107">
        <f>COUNTIF(C5:AF5,"U")</f>
        <v>0</v>
      </c>
      <c r="AH5" s="107"/>
      <c r="AI5" s="31">
        <f>COUNTIF(C5:AF5,"K")</f>
        <v>0</v>
      </c>
    </row>
    <row r="6" spans="1:35" x14ac:dyDescent="0.25">
      <c r="A6" s="42">
        <v>4</v>
      </c>
      <c r="B6" s="23" t="str">
        <f>Übersicht!B6</f>
        <v>Mitarbeiter 04 hier eintragen</v>
      </c>
      <c r="C6" s="27">
        <v>1</v>
      </c>
      <c r="D6" s="31">
        <v>2</v>
      </c>
      <c r="E6" s="31">
        <v>3</v>
      </c>
      <c r="F6" s="31">
        <v>4</v>
      </c>
      <c r="G6" s="31">
        <v>5</v>
      </c>
      <c r="H6" s="29">
        <v>6</v>
      </c>
      <c r="I6" s="29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29">
        <v>13</v>
      </c>
      <c r="P6" s="29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29">
        <v>20</v>
      </c>
      <c r="W6" s="29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29">
        <v>27</v>
      </c>
      <c r="AD6" s="29">
        <v>28</v>
      </c>
      <c r="AE6" s="31">
        <v>29</v>
      </c>
      <c r="AF6" s="31">
        <v>30</v>
      </c>
      <c r="AG6" s="110">
        <f t="shared" si="0"/>
        <v>0</v>
      </c>
      <c r="AH6" s="110"/>
      <c r="AI6" s="22">
        <f t="shared" si="1"/>
        <v>0</v>
      </c>
    </row>
    <row r="7" spans="1:35" x14ac:dyDescent="0.25">
      <c r="A7" s="41">
        <v>5</v>
      </c>
      <c r="B7" s="24" t="str">
        <f>Übersicht!B7</f>
        <v>Mitarbeiter 05 hier eintragen</v>
      </c>
      <c r="C7" s="27">
        <v>1</v>
      </c>
      <c r="D7" s="28">
        <v>2</v>
      </c>
      <c r="E7" s="28">
        <v>3</v>
      </c>
      <c r="F7" s="28">
        <v>4</v>
      </c>
      <c r="G7" s="28">
        <v>5</v>
      </c>
      <c r="H7" s="29">
        <v>6</v>
      </c>
      <c r="I7" s="29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9">
        <v>13</v>
      </c>
      <c r="P7" s="29">
        <v>14</v>
      </c>
      <c r="Q7" s="28">
        <v>15</v>
      </c>
      <c r="R7" s="28">
        <v>16</v>
      </c>
      <c r="S7" s="28">
        <v>17</v>
      </c>
      <c r="T7" s="28">
        <v>18</v>
      </c>
      <c r="U7" s="28">
        <v>19</v>
      </c>
      <c r="V7" s="29">
        <v>20</v>
      </c>
      <c r="W7" s="29">
        <v>21</v>
      </c>
      <c r="X7" s="28">
        <v>22</v>
      </c>
      <c r="Y7" s="28">
        <v>23</v>
      </c>
      <c r="Z7" s="28">
        <v>24</v>
      </c>
      <c r="AA7" s="28">
        <v>25</v>
      </c>
      <c r="AB7" s="28">
        <v>26</v>
      </c>
      <c r="AC7" s="29">
        <v>27</v>
      </c>
      <c r="AD7" s="29">
        <v>28</v>
      </c>
      <c r="AE7" s="28">
        <v>29</v>
      </c>
      <c r="AF7" s="28">
        <v>30</v>
      </c>
      <c r="AG7" s="107">
        <f t="shared" si="0"/>
        <v>0</v>
      </c>
      <c r="AH7" s="107"/>
      <c r="AI7" s="31">
        <f t="shared" si="1"/>
        <v>0</v>
      </c>
    </row>
    <row r="8" spans="1:35" x14ac:dyDescent="0.25">
      <c r="A8" s="42">
        <v>6</v>
      </c>
      <c r="B8" s="23" t="str">
        <f>Übersicht!B8</f>
        <v>Mitarbeiter 06 hier eintragen</v>
      </c>
      <c r="C8" s="27">
        <v>1</v>
      </c>
      <c r="D8" s="31">
        <v>2</v>
      </c>
      <c r="E8" s="31">
        <v>3</v>
      </c>
      <c r="F8" s="31">
        <v>4</v>
      </c>
      <c r="G8" s="31">
        <v>5</v>
      </c>
      <c r="H8" s="29">
        <v>6</v>
      </c>
      <c r="I8" s="29">
        <v>7</v>
      </c>
      <c r="J8" s="31">
        <v>8</v>
      </c>
      <c r="K8" s="31">
        <v>9</v>
      </c>
      <c r="L8" s="31">
        <v>10</v>
      </c>
      <c r="M8" s="31">
        <v>11</v>
      </c>
      <c r="N8" s="31">
        <v>12</v>
      </c>
      <c r="O8" s="29">
        <v>13</v>
      </c>
      <c r="P8" s="29">
        <v>14</v>
      </c>
      <c r="Q8" s="31">
        <v>15</v>
      </c>
      <c r="R8" s="31">
        <v>16</v>
      </c>
      <c r="S8" s="31">
        <v>17</v>
      </c>
      <c r="T8" s="31">
        <v>18</v>
      </c>
      <c r="U8" s="31">
        <v>19</v>
      </c>
      <c r="V8" s="29">
        <v>20</v>
      </c>
      <c r="W8" s="29">
        <v>21</v>
      </c>
      <c r="X8" s="31">
        <v>22</v>
      </c>
      <c r="Y8" s="31">
        <v>23</v>
      </c>
      <c r="Z8" s="31">
        <v>24</v>
      </c>
      <c r="AA8" s="31">
        <v>25</v>
      </c>
      <c r="AB8" s="31">
        <v>26</v>
      </c>
      <c r="AC8" s="29">
        <v>27</v>
      </c>
      <c r="AD8" s="29">
        <v>28</v>
      </c>
      <c r="AE8" s="31">
        <v>29</v>
      </c>
      <c r="AF8" s="31">
        <v>30</v>
      </c>
      <c r="AG8" s="110">
        <f t="shared" si="0"/>
        <v>0</v>
      </c>
      <c r="AH8" s="110"/>
      <c r="AI8" s="22">
        <f t="shared" si="1"/>
        <v>0</v>
      </c>
    </row>
    <row r="9" spans="1:35" x14ac:dyDescent="0.25">
      <c r="A9" s="41">
        <v>7</v>
      </c>
      <c r="B9" s="24" t="str">
        <f>Übersicht!B9</f>
        <v>Mitarbeiter 07 hier eintragen</v>
      </c>
      <c r="C9" s="27">
        <v>1</v>
      </c>
      <c r="D9" s="28">
        <v>2</v>
      </c>
      <c r="E9" s="28">
        <v>3</v>
      </c>
      <c r="F9" s="28">
        <v>4</v>
      </c>
      <c r="G9" s="28">
        <v>5</v>
      </c>
      <c r="H9" s="29">
        <v>6</v>
      </c>
      <c r="I9" s="29">
        <v>7</v>
      </c>
      <c r="J9" s="28">
        <v>8</v>
      </c>
      <c r="K9" s="28">
        <v>9</v>
      </c>
      <c r="L9" s="28">
        <v>10</v>
      </c>
      <c r="M9" s="28">
        <v>11</v>
      </c>
      <c r="N9" s="28">
        <v>12</v>
      </c>
      <c r="O9" s="29">
        <v>13</v>
      </c>
      <c r="P9" s="29">
        <v>14</v>
      </c>
      <c r="Q9" s="28">
        <v>15</v>
      </c>
      <c r="R9" s="28">
        <v>16</v>
      </c>
      <c r="S9" s="28">
        <v>17</v>
      </c>
      <c r="T9" s="28">
        <v>18</v>
      </c>
      <c r="U9" s="28">
        <v>19</v>
      </c>
      <c r="V9" s="29">
        <v>20</v>
      </c>
      <c r="W9" s="29">
        <v>21</v>
      </c>
      <c r="X9" s="28">
        <v>22</v>
      </c>
      <c r="Y9" s="28">
        <v>23</v>
      </c>
      <c r="Z9" s="28">
        <v>24</v>
      </c>
      <c r="AA9" s="28">
        <v>25</v>
      </c>
      <c r="AB9" s="28">
        <v>26</v>
      </c>
      <c r="AC9" s="29">
        <v>27</v>
      </c>
      <c r="AD9" s="29">
        <v>28</v>
      </c>
      <c r="AE9" s="28">
        <v>29</v>
      </c>
      <c r="AF9" s="28">
        <v>30</v>
      </c>
      <c r="AG9" s="107">
        <f>COUNTIF(C9:AF9,"U")</f>
        <v>0</v>
      </c>
      <c r="AH9" s="107"/>
      <c r="AI9" s="31">
        <f>COUNTIF(C9:AF9,"K")</f>
        <v>0</v>
      </c>
    </row>
    <row r="10" spans="1:35" x14ac:dyDescent="0.25">
      <c r="A10" s="42">
        <v>8</v>
      </c>
      <c r="B10" s="23" t="str">
        <f>Übersicht!B10</f>
        <v>Mitarbeiter 08 hier eintragen</v>
      </c>
      <c r="C10" s="27">
        <v>1</v>
      </c>
      <c r="D10" s="31">
        <v>2</v>
      </c>
      <c r="E10" s="31">
        <v>3</v>
      </c>
      <c r="F10" s="31">
        <v>4</v>
      </c>
      <c r="G10" s="31">
        <v>5</v>
      </c>
      <c r="H10" s="29">
        <v>6</v>
      </c>
      <c r="I10" s="29">
        <v>7</v>
      </c>
      <c r="J10" s="31">
        <v>8</v>
      </c>
      <c r="K10" s="31">
        <v>9</v>
      </c>
      <c r="L10" s="31">
        <v>10</v>
      </c>
      <c r="M10" s="31">
        <v>11</v>
      </c>
      <c r="N10" s="31">
        <v>12</v>
      </c>
      <c r="O10" s="29">
        <v>13</v>
      </c>
      <c r="P10" s="29">
        <v>14</v>
      </c>
      <c r="Q10" s="31">
        <v>15</v>
      </c>
      <c r="R10" s="31">
        <v>16</v>
      </c>
      <c r="S10" s="31">
        <v>17</v>
      </c>
      <c r="T10" s="31">
        <v>18</v>
      </c>
      <c r="U10" s="31">
        <v>19</v>
      </c>
      <c r="V10" s="29">
        <v>20</v>
      </c>
      <c r="W10" s="29">
        <v>21</v>
      </c>
      <c r="X10" s="31">
        <v>22</v>
      </c>
      <c r="Y10" s="31">
        <v>23</v>
      </c>
      <c r="Z10" s="31">
        <v>24</v>
      </c>
      <c r="AA10" s="31">
        <v>25</v>
      </c>
      <c r="AB10" s="31">
        <v>26</v>
      </c>
      <c r="AC10" s="29">
        <v>27</v>
      </c>
      <c r="AD10" s="29">
        <v>28</v>
      </c>
      <c r="AE10" s="31">
        <v>29</v>
      </c>
      <c r="AF10" s="31">
        <v>30</v>
      </c>
      <c r="AG10" s="110">
        <f t="shared" ref="AG10" si="2">COUNTIF(C10:AF10,"U")</f>
        <v>0</v>
      </c>
      <c r="AH10" s="110"/>
      <c r="AI10" s="22">
        <f t="shared" ref="AI10" si="3">COUNTIF(C10:AF10,"K")</f>
        <v>0</v>
      </c>
    </row>
    <row r="11" spans="1:35" x14ac:dyDescent="0.25">
      <c r="A11" s="41">
        <v>9</v>
      </c>
      <c r="B11" s="24" t="str">
        <f>Übersicht!B11</f>
        <v>Mitarbeiter 09 hier eintragen</v>
      </c>
      <c r="C11" s="27">
        <v>1</v>
      </c>
      <c r="D11" s="28">
        <v>2</v>
      </c>
      <c r="E11" s="28">
        <v>3</v>
      </c>
      <c r="F11" s="28">
        <v>4</v>
      </c>
      <c r="G11" s="28">
        <v>5</v>
      </c>
      <c r="H11" s="29">
        <v>6</v>
      </c>
      <c r="I11" s="29">
        <v>7</v>
      </c>
      <c r="J11" s="28">
        <v>8</v>
      </c>
      <c r="K11" s="28">
        <v>9</v>
      </c>
      <c r="L11" s="28">
        <v>10</v>
      </c>
      <c r="M11" s="28">
        <v>11</v>
      </c>
      <c r="N11" s="28">
        <v>12</v>
      </c>
      <c r="O11" s="29">
        <v>13</v>
      </c>
      <c r="P11" s="29">
        <v>14</v>
      </c>
      <c r="Q11" s="28">
        <v>15</v>
      </c>
      <c r="R11" s="28">
        <v>16</v>
      </c>
      <c r="S11" s="28">
        <v>17</v>
      </c>
      <c r="T11" s="28">
        <v>18</v>
      </c>
      <c r="U11" s="28">
        <v>19</v>
      </c>
      <c r="V11" s="29">
        <v>20</v>
      </c>
      <c r="W11" s="29">
        <v>21</v>
      </c>
      <c r="X11" s="28">
        <v>22</v>
      </c>
      <c r="Y11" s="28">
        <v>23</v>
      </c>
      <c r="Z11" s="28">
        <v>24</v>
      </c>
      <c r="AA11" s="28">
        <v>25</v>
      </c>
      <c r="AB11" s="28">
        <v>26</v>
      </c>
      <c r="AC11" s="29">
        <v>27</v>
      </c>
      <c r="AD11" s="29">
        <v>28</v>
      </c>
      <c r="AE11" s="28">
        <v>29</v>
      </c>
      <c r="AF11" s="28">
        <v>30</v>
      </c>
      <c r="AG11" s="107">
        <f>COUNTIF(C11:AF11,"U")</f>
        <v>0</v>
      </c>
      <c r="AH11" s="107"/>
      <c r="AI11" s="31">
        <f t="shared" si="1"/>
        <v>0</v>
      </c>
    </row>
    <row r="12" spans="1:35" x14ac:dyDescent="0.25">
      <c r="A12" s="42">
        <v>10</v>
      </c>
      <c r="B12" s="23" t="str">
        <f>Übersicht!B12</f>
        <v>Mitarbeiter 10 hier eintragen</v>
      </c>
      <c r="C12" s="27">
        <v>1</v>
      </c>
      <c r="D12" s="31">
        <v>2</v>
      </c>
      <c r="E12" s="31">
        <v>3</v>
      </c>
      <c r="F12" s="31">
        <v>4</v>
      </c>
      <c r="G12" s="31">
        <v>5</v>
      </c>
      <c r="H12" s="29">
        <v>6</v>
      </c>
      <c r="I12" s="29">
        <v>7</v>
      </c>
      <c r="J12" s="31">
        <v>8</v>
      </c>
      <c r="K12" s="31">
        <v>9</v>
      </c>
      <c r="L12" s="31">
        <v>10</v>
      </c>
      <c r="M12" s="31">
        <v>11</v>
      </c>
      <c r="N12" s="31">
        <v>12</v>
      </c>
      <c r="O12" s="29">
        <v>13</v>
      </c>
      <c r="P12" s="29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29">
        <v>20</v>
      </c>
      <c r="W12" s="29">
        <v>21</v>
      </c>
      <c r="X12" s="31">
        <v>22</v>
      </c>
      <c r="Y12" s="31">
        <v>23</v>
      </c>
      <c r="Z12" s="31">
        <v>24</v>
      </c>
      <c r="AA12" s="31">
        <v>25</v>
      </c>
      <c r="AB12" s="31">
        <v>26</v>
      </c>
      <c r="AC12" s="29">
        <v>27</v>
      </c>
      <c r="AD12" s="29">
        <v>28</v>
      </c>
      <c r="AE12" s="31">
        <v>29</v>
      </c>
      <c r="AF12" s="31">
        <v>30</v>
      </c>
      <c r="AG12" s="110">
        <f>COUNTIF(C12:AF12,"U")</f>
        <v>0</v>
      </c>
      <c r="AH12" s="109"/>
      <c r="AI12" s="22">
        <f>COUNTIF(C12:AF12,"K")</f>
        <v>0</v>
      </c>
    </row>
    <row r="13" spans="1:35" x14ac:dyDescent="0.25">
      <c r="A13" s="51">
        <v>11</v>
      </c>
      <c r="B13" s="24" t="str">
        <f>Übersicht!B13</f>
        <v>Mitarbeiter 11 hier eintragen</v>
      </c>
      <c r="C13" s="27">
        <v>1</v>
      </c>
      <c r="D13" s="28">
        <v>2</v>
      </c>
      <c r="E13" s="28">
        <v>3</v>
      </c>
      <c r="F13" s="28">
        <v>4</v>
      </c>
      <c r="G13" s="28">
        <v>5</v>
      </c>
      <c r="H13" s="29">
        <v>6</v>
      </c>
      <c r="I13" s="29">
        <v>7</v>
      </c>
      <c r="J13" s="28">
        <v>8</v>
      </c>
      <c r="K13" s="28">
        <v>9</v>
      </c>
      <c r="L13" s="28">
        <v>10</v>
      </c>
      <c r="M13" s="28">
        <v>11</v>
      </c>
      <c r="N13" s="28">
        <v>12</v>
      </c>
      <c r="O13" s="29">
        <v>13</v>
      </c>
      <c r="P13" s="29">
        <v>14</v>
      </c>
      <c r="Q13" s="28">
        <v>15</v>
      </c>
      <c r="R13" s="28">
        <v>16</v>
      </c>
      <c r="S13" s="28">
        <v>17</v>
      </c>
      <c r="T13" s="28">
        <v>18</v>
      </c>
      <c r="U13" s="28">
        <v>19</v>
      </c>
      <c r="V13" s="29">
        <v>20</v>
      </c>
      <c r="W13" s="29">
        <v>21</v>
      </c>
      <c r="X13" s="28">
        <v>22</v>
      </c>
      <c r="Y13" s="28">
        <v>23</v>
      </c>
      <c r="Z13" s="28">
        <v>24</v>
      </c>
      <c r="AA13" s="28">
        <v>25</v>
      </c>
      <c r="AB13" s="28">
        <v>26</v>
      </c>
      <c r="AC13" s="29">
        <v>27</v>
      </c>
      <c r="AD13" s="29">
        <v>28</v>
      </c>
      <c r="AE13" s="28">
        <v>29</v>
      </c>
      <c r="AF13" s="28">
        <v>30</v>
      </c>
      <c r="AG13" s="107">
        <f t="shared" si="0"/>
        <v>0</v>
      </c>
      <c r="AH13" s="107"/>
      <c r="AI13" s="31">
        <f t="shared" si="1"/>
        <v>0</v>
      </c>
    </row>
    <row r="14" spans="1:35" x14ac:dyDescent="0.25">
      <c r="A14" s="42">
        <v>12</v>
      </c>
      <c r="B14" s="23" t="str">
        <f>Übersicht!B14</f>
        <v>Mitarbeiter 12 hier eintragen</v>
      </c>
      <c r="C14" s="27">
        <v>1</v>
      </c>
      <c r="D14" s="31">
        <v>2</v>
      </c>
      <c r="E14" s="31">
        <v>3</v>
      </c>
      <c r="F14" s="31">
        <v>4</v>
      </c>
      <c r="G14" s="31">
        <v>5</v>
      </c>
      <c r="H14" s="29">
        <v>6</v>
      </c>
      <c r="I14" s="29">
        <v>7</v>
      </c>
      <c r="J14" s="31">
        <v>8</v>
      </c>
      <c r="K14" s="31">
        <v>9</v>
      </c>
      <c r="L14" s="31">
        <v>10</v>
      </c>
      <c r="M14" s="31">
        <v>11</v>
      </c>
      <c r="N14" s="31">
        <v>12</v>
      </c>
      <c r="O14" s="29">
        <v>13</v>
      </c>
      <c r="P14" s="29">
        <v>14</v>
      </c>
      <c r="Q14" s="31">
        <v>15</v>
      </c>
      <c r="R14" s="31">
        <v>16</v>
      </c>
      <c r="S14" s="31">
        <v>17</v>
      </c>
      <c r="T14" s="31">
        <v>18</v>
      </c>
      <c r="U14" s="31">
        <v>19</v>
      </c>
      <c r="V14" s="29">
        <v>20</v>
      </c>
      <c r="W14" s="29">
        <v>21</v>
      </c>
      <c r="X14" s="31">
        <v>22</v>
      </c>
      <c r="Y14" s="31">
        <v>23</v>
      </c>
      <c r="Z14" s="31">
        <v>24</v>
      </c>
      <c r="AA14" s="31">
        <v>25</v>
      </c>
      <c r="AB14" s="31">
        <v>26</v>
      </c>
      <c r="AC14" s="29">
        <v>27</v>
      </c>
      <c r="AD14" s="29">
        <v>28</v>
      </c>
      <c r="AE14" s="31">
        <v>29</v>
      </c>
      <c r="AF14" s="31">
        <v>30</v>
      </c>
      <c r="AG14" s="110">
        <f>COUNTIF(C14:AF14,"U")</f>
        <v>0</v>
      </c>
      <c r="AH14" s="111"/>
      <c r="AI14" s="22">
        <f>COUNTIF(C14:AF14,"K")</f>
        <v>0</v>
      </c>
    </row>
    <row r="15" spans="1:35" x14ac:dyDescent="0.25">
      <c r="A15" s="51">
        <v>13</v>
      </c>
      <c r="B15" s="24" t="str">
        <f>Übersicht!B15</f>
        <v>Mitarbeiter 13 hier eintragen</v>
      </c>
      <c r="C15" s="27">
        <v>1</v>
      </c>
      <c r="D15" s="28">
        <v>2</v>
      </c>
      <c r="E15" s="28">
        <v>3</v>
      </c>
      <c r="F15" s="28">
        <v>4</v>
      </c>
      <c r="G15" s="28">
        <v>5</v>
      </c>
      <c r="H15" s="29">
        <v>6</v>
      </c>
      <c r="I15" s="29">
        <v>7</v>
      </c>
      <c r="J15" s="28">
        <v>8</v>
      </c>
      <c r="K15" s="28">
        <v>9</v>
      </c>
      <c r="L15" s="28">
        <v>10</v>
      </c>
      <c r="M15" s="28">
        <v>11</v>
      </c>
      <c r="N15" s="28">
        <v>12</v>
      </c>
      <c r="O15" s="29">
        <v>13</v>
      </c>
      <c r="P15" s="29">
        <v>14</v>
      </c>
      <c r="Q15" s="28">
        <v>15</v>
      </c>
      <c r="R15" s="28">
        <v>16</v>
      </c>
      <c r="S15" s="28">
        <v>17</v>
      </c>
      <c r="T15" s="28">
        <v>18</v>
      </c>
      <c r="U15" s="28">
        <v>19</v>
      </c>
      <c r="V15" s="29">
        <v>20</v>
      </c>
      <c r="W15" s="29">
        <v>21</v>
      </c>
      <c r="X15" s="28">
        <v>22</v>
      </c>
      <c r="Y15" s="28">
        <v>23</v>
      </c>
      <c r="Z15" s="28">
        <v>24</v>
      </c>
      <c r="AA15" s="28">
        <v>25</v>
      </c>
      <c r="AB15" s="28">
        <v>26</v>
      </c>
      <c r="AC15" s="29">
        <v>27</v>
      </c>
      <c r="AD15" s="29">
        <v>28</v>
      </c>
      <c r="AE15" s="28">
        <v>29</v>
      </c>
      <c r="AF15" s="28">
        <v>30</v>
      </c>
      <c r="AG15" s="107">
        <f t="shared" si="0"/>
        <v>0</v>
      </c>
      <c r="AH15" s="107"/>
      <c r="AI15" s="31">
        <f t="shared" si="1"/>
        <v>0</v>
      </c>
    </row>
    <row r="16" spans="1:35" x14ac:dyDescent="0.25">
      <c r="A16" s="42">
        <v>14</v>
      </c>
      <c r="B16" s="23" t="str">
        <f>Übersicht!B16</f>
        <v>Mitarbeiter 14 hier eintragen</v>
      </c>
      <c r="C16" s="27">
        <v>1</v>
      </c>
      <c r="D16" s="31">
        <v>2</v>
      </c>
      <c r="E16" s="31">
        <v>3</v>
      </c>
      <c r="F16" s="31">
        <v>4</v>
      </c>
      <c r="G16" s="31">
        <v>5</v>
      </c>
      <c r="H16" s="29">
        <v>6</v>
      </c>
      <c r="I16" s="29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29">
        <v>13</v>
      </c>
      <c r="P16" s="29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29">
        <v>20</v>
      </c>
      <c r="W16" s="29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29">
        <v>27</v>
      </c>
      <c r="AD16" s="29">
        <v>28</v>
      </c>
      <c r="AE16" s="31">
        <v>29</v>
      </c>
      <c r="AF16" s="31">
        <v>30</v>
      </c>
      <c r="AG16" s="110">
        <f t="shared" si="0"/>
        <v>0</v>
      </c>
      <c r="AH16" s="110"/>
      <c r="AI16" s="22">
        <f t="shared" si="1"/>
        <v>0</v>
      </c>
    </row>
    <row r="17" spans="1:35" x14ac:dyDescent="0.25">
      <c r="A17" s="51">
        <v>15</v>
      </c>
      <c r="B17" s="24" t="str">
        <f>Übersicht!B17</f>
        <v>Mitarbeiter 15 hier eintragen</v>
      </c>
      <c r="C17" s="27">
        <v>1</v>
      </c>
      <c r="D17" s="28">
        <v>2</v>
      </c>
      <c r="E17" s="28">
        <v>3</v>
      </c>
      <c r="F17" s="28">
        <v>4</v>
      </c>
      <c r="G17" s="28">
        <v>5</v>
      </c>
      <c r="H17" s="29">
        <v>6</v>
      </c>
      <c r="I17" s="29">
        <v>7</v>
      </c>
      <c r="J17" s="28">
        <v>8</v>
      </c>
      <c r="K17" s="28">
        <v>9</v>
      </c>
      <c r="L17" s="28">
        <v>10</v>
      </c>
      <c r="M17" s="28">
        <v>11</v>
      </c>
      <c r="N17" s="28">
        <v>12</v>
      </c>
      <c r="O17" s="29">
        <v>13</v>
      </c>
      <c r="P17" s="29">
        <v>14</v>
      </c>
      <c r="Q17" s="28">
        <v>15</v>
      </c>
      <c r="R17" s="28">
        <v>16</v>
      </c>
      <c r="S17" s="28">
        <v>17</v>
      </c>
      <c r="T17" s="28">
        <v>18</v>
      </c>
      <c r="U17" s="28">
        <v>19</v>
      </c>
      <c r="V17" s="29">
        <v>20</v>
      </c>
      <c r="W17" s="29">
        <v>21</v>
      </c>
      <c r="X17" s="28">
        <v>22</v>
      </c>
      <c r="Y17" s="28">
        <v>23</v>
      </c>
      <c r="Z17" s="28">
        <v>24</v>
      </c>
      <c r="AA17" s="28">
        <v>25</v>
      </c>
      <c r="AB17" s="28">
        <v>26</v>
      </c>
      <c r="AC17" s="29">
        <v>27</v>
      </c>
      <c r="AD17" s="29">
        <v>28</v>
      </c>
      <c r="AE17" s="28">
        <v>29</v>
      </c>
      <c r="AF17" s="28">
        <v>30</v>
      </c>
      <c r="AG17" s="107">
        <f>COUNTIF(C17:AF17,"U")</f>
        <v>0</v>
      </c>
      <c r="AH17" s="107"/>
      <c r="AI17" s="31">
        <f t="shared" si="1"/>
        <v>0</v>
      </c>
    </row>
    <row r="18" spans="1:35" x14ac:dyDescent="0.25">
      <c r="A18" s="42">
        <v>16</v>
      </c>
      <c r="B18" s="23" t="str">
        <f>Übersicht!B18</f>
        <v>Mitarbeiter 16 hier eintragen</v>
      </c>
      <c r="C18" s="27">
        <v>1</v>
      </c>
      <c r="D18" s="31">
        <v>2</v>
      </c>
      <c r="E18" s="31">
        <v>3</v>
      </c>
      <c r="F18" s="31">
        <v>4</v>
      </c>
      <c r="G18" s="31">
        <v>5</v>
      </c>
      <c r="H18" s="29">
        <v>6</v>
      </c>
      <c r="I18" s="29">
        <v>7</v>
      </c>
      <c r="J18" s="31">
        <v>8</v>
      </c>
      <c r="K18" s="31">
        <v>9</v>
      </c>
      <c r="L18" s="31">
        <v>10</v>
      </c>
      <c r="M18" s="31">
        <v>11</v>
      </c>
      <c r="N18" s="31">
        <v>12</v>
      </c>
      <c r="O18" s="29">
        <v>13</v>
      </c>
      <c r="P18" s="29">
        <v>14</v>
      </c>
      <c r="Q18" s="31">
        <v>15</v>
      </c>
      <c r="R18" s="31">
        <v>16</v>
      </c>
      <c r="S18" s="31">
        <v>17</v>
      </c>
      <c r="T18" s="31">
        <v>18</v>
      </c>
      <c r="U18" s="31">
        <v>19</v>
      </c>
      <c r="V18" s="29">
        <v>20</v>
      </c>
      <c r="W18" s="29">
        <v>21</v>
      </c>
      <c r="X18" s="31">
        <v>22</v>
      </c>
      <c r="Y18" s="31">
        <v>23</v>
      </c>
      <c r="Z18" s="31">
        <v>24</v>
      </c>
      <c r="AA18" s="31">
        <v>25</v>
      </c>
      <c r="AB18" s="31">
        <v>26</v>
      </c>
      <c r="AC18" s="29">
        <v>27</v>
      </c>
      <c r="AD18" s="29">
        <v>28</v>
      </c>
      <c r="AE18" s="31">
        <v>29</v>
      </c>
      <c r="AF18" s="31">
        <v>30</v>
      </c>
      <c r="AG18" s="110">
        <f t="shared" si="0"/>
        <v>0</v>
      </c>
      <c r="AH18" s="110"/>
      <c r="AI18" s="22">
        <f t="shared" si="1"/>
        <v>0</v>
      </c>
    </row>
    <row r="19" spans="1:35" x14ac:dyDescent="0.25">
      <c r="A19" s="51">
        <v>17</v>
      </c>
      <c r="B19" s="24" t="str">
        <f>Übersicht!B19</f>
        <v>Mitarbeiter 17 hier eintragen</v>
      </c>
      <c r="C19" s="27">
        <v>1</v>
      </c>
      <c r="D19" s="28">
        <v>2</v>
      </c>
      <c r="E19" s="28">
        <v>3</v>
      </c>
      <c r="F19" s="28">
        <v>4</v>
      </c>
      <c r="G19" s="28">
        <v>5</v>
      </c>
      <c r="H19" s="29">
        <v>6</v>
      </c>
      <c r="I19" s="29">
        <v>7</v>
      </c>
      <c r="J19" s="28">
        <v>8</v>
      </c>
      <c r="K19" s="28">
        <v>9</v>
      </c>
      <c r="L19" s="28">
        <v>10</v>
      </c>
      <c r="M19" s="28">
        <v>11</v>
      </c>
      <c r="N19" s="28">
        <v>12</v>
      </c>
      <c r="O19" s="29">
        <v>13</v>
      </c>
      <c r="P19" s="29">
        <v>14</v>
      </c>
      <c r="Q19" s="28">
        <v>15</v>
      </c>
      <c r="R19" s="28">
        <v>16</v>
      </c>
      <c r="S19" s="28">
        <v>17</v>
      </c>
      <c r="T19" s="28">
        <v>18</v>
      </c>
      <c r="U19" s="28">
        <v>19</v>
      </c>
      <c r="V19" s="29">
        <v>20</v>
      </c>
      <c r="W19" s="29">
        <v>21</v>
      </c>
      <c r="X19" s="28">
        <v>22</v>
      </c>
      <c r="Y19" s="28">
        <v>23</v>
      </c>
      <c r="Z19" s="28">
        <v>24</v>
      </c>
      <c r="AA19" s="28">
        <v>25</v>
      </c>
      <c r="AB19" s="28">
        <v>26</v>
      </c>
      <c r="AC19" s="29">
        <v>27</v>
      </c>
      <c r="AD19" s="29">
        <v>28</v>
      </c>
      <c r="AE19" s="28">
        <v>29</v>
      </c>
      <c r="AF19" s="28">
        <v>30</v>
      </c>
      <c r="AG19" s="107">
        <f>COUNTIF(C19:AF19,"U")</f>
        <v>0</v>
      </c>
      <c r="AH19" s="111"/>
      <c r="AI19" s="31">
        <f>COUNTIF(C19:AF19,"K")</f>
        <v>0</v>
      </c>
    </row>
    <row r="20" spans="1:35" x14ac:dyDescent="0.25">
      <c r="A20" s="42">
        <v>18</v>
      </c>
      <c r="B20" s="23" t="str">
        <f>Übersicht!B20</f>
        <v>Mitarbeiter 18 hier eintragen</v>
      </c>
      <c r="C20" s="27">
        <v>1</v>
      </c>
      <c r="D20" s="31">
        <v>2</v>
      </c>
      <c r="E20" s="31">
        <v>3</v>
      </c>
      <c r="F20" s="31">
        <v>4</v>
      </c>
      <c r="G20" s="31">
        <v>5</v>
      </c>
      <c r="H20" s="29">
        <v>6</v>
      </c>
      <c r="I20" s="29">
        <v>7</v>
      </c>
      <c r="J20" s="31">
        <v>8</v>
      </c>
      <c r="K20" s="31">
        <v>9</v>
      </c>
      <c r="L20" s="31">
        <v>10</v>
      </c>
      <c r="M20" s="31">
        <v>11</v>
      </c>
      <c r="N20" s="31">
        <v>12</v>
      </c>
      <c r="O20" s="29">
        <v>13</v>
      </c>
      <c r="P20" s="29">
        <v>14</v>
      </c>
      <c r="Q20" s="31">
        <v>15</v>
      </c>
      <c r="R20" s="31">
        <v>16</v>
      </c>
      <c r="S20" s="31">
        <v>17</v>
      </c>
      <c r="T20" s="31">
        <v>18</v>
      </c>
      <c r="U20" s="31">
        <v>19</v>
      </c>
      <c r="V20" s="29">
        <v>20</v>
      </c>
      <c r="W20" s="29">
        <v>21</v>
      </c>
      <c r="X20" s="31">
        <v>22</v>
      </c>
      <c r="Y20" s="31">
        <v>23</v>
      </c>
      <c r="Z20" s="31">
        <v>24</v>
      </c>
      <c r="AA20" s="31">
        <v>25</v>
      </c>
      <c r="AB20" s="31">
        <v>26</v>
      </c>
      <c r="AC20" s="29">
        <v>27</v>
      </c>
      <c r="AD20" s="29">
        <v>28</v>
      </c>
      <c r="AE20" s="31">
        <v>29</v>
      </c>
      <c r="AF20" s="31">
        <v>30</v>
      </c>
      <c r="AG20" s="110">
        <f>COUNTIF(C20:AF20,"U")</f>
        <v>0</v>
      </c>
      <c r="AH20" s="110"/>
      <c r="AI20" s="22">
        <f t="shared" si="1"/>
        <v>0</v>
      </c>
    </row>
    <row r="21" spans="1:35" x14ac:dyDescent="0.25">
      <c r="A21" s="51">
        <v>19</v>
      </c>
      <c r="B21" s="24" t="str">
        <f>Übersicht!B21</f>
        <v>Mitarbeiter 19 hier eintragen</v>
      </c>
      <c r="C21" s="27">
        <v>1</v>
      </c>
      <c r="D21" s="28">
        <v>2</v>
      </c>
      <c r="E21" s="28">
        <v>3</v>
      </c>
      <c r="F21" s="28">
        <v>4</v>
      </c>
      <c r="G21" s="28">
        <v>5</v>
      </c>
      <c r="H21" s="29">
        <v>6</v>
      </c>
      <c r="I21" s="29">
        <v>7</v>
      </c>
      <c r="J21" s="28">
        <v>8</v>
      </c>
      <c r="K21" s="28">
        <v>9</v>
      </c>
      <c r="L21" s="28">
        <v>10</v>
      </c>
      <c r="M21" s="28">
        <v>11</v>
      </c>
      <c r="N21" s="28">
        <v>12</v>
      </c>
      <c r="O21" s="29">
        <v>13</v>
      </c>
      <c r="P21" s="29">
        <v>14</v>
      </c>
      <c r="Q21" s="28">
        <v>15</v>
      </c>
      <c r="R21" s="28">
        <v>16</v>
      </c>
      <c r="S21" s="28">
        <v>17</v>
      </c>
      <c r="T21" s="28">
        <v>18</v>
      </c>
      <c r="U21" s="28">
        <v>19</v>
      </c>
      <c r="V21" s="29">
        <v>20</v>
      </c>
      <c r="W21" s="29">
        <v>21</v>
      </c>
      <c r="X21" s="28">
        <v>22</v>
      </c>
      <c r="Y21" s="28">
        <v>23</v>
      </c>
      <c r="Z21" s="28">
        <v>24</v>
      </c>
      <c r="AA21" s="28">
        <v>25</v>
      </c>
      <c r="AB21" s="28">
        <v>26</v>
      </c>
      <c r="AC21" s="29">
        <v>27</v>
      </c>
      <c r="AD21" s="29">
        <v>28</v>
      </c>
      <c r="AE21" s="28">
        <v>29</v>
      </c>
      <c r="AF21" s="28">
        <v>30</v>
      </c>
      <c r="AG21" s="107">
        <f>COUNTIF(C21:AF21,"U")</f>
        <v>0</v>
      </c>
      <c r="AH21" s="113"/>
      <c r="AI21" s="31">
        <f>COUNTIF(C21:AF21,"K")</f>
        <v>0</v>
      </c>
    </row>
    <row r="22" spans="1:35" x14ac:dyDescent="0.25">
      <c r="A22" s="42">
        <v>20</v>
      </c>
      <c r="B22" s="23" t="str">
        <f>Übersicht!B22</f>
        <v>Mitarbeiter 20 hier eintragen</v>
      </c>
      <c r="C22" s="27">
        <v>1</v>
      </c>
      <c r="D22" s="31">
        <v>2</v>
      </c>
      <c r="E22" s="31">
        <v>3</v>
      </c>
      <c r="F22" s="31">
        <v>4</v>
      </c>
      <c r="G22" s="31">
        <v>5</v>
      </c>
      <c r="H22" s="29">
        <v>6</v>
      </c>
      <c r="I22" s="29">
        <v>7</v>
      </c>
      <c r="J22" s="31">
        <v>8</v>
      </c>
      <c r="K22" s="31">
        <v>9</v>
      </c>
      <c r="L22" s="31">
        <v>10</v>
      </c>
      <c r="M22" s="31">
        <v>11</v>
      </c>
      <c r="N22" s="31">
        <v>12</v>
      </c>
      <c r="O22" s="29">
        <v>13</v>
      </c>
      <c r="P22" s="29">
        <v>14</v>
      </c>
      <c r="Q22" s="31">
        <v>15</v>
      </c>
      <c r="R22" s="31">
        <v>16</v>
      </c>
      <c r="S22" s="31">
        <v>17</v>
      </c>
      <c r="T22" s="31">
        <v>18</v>
      </c>
      <c r="U22" s="31">
        <v>19</v>
      </c>
      <c r="V22" s="29">
        <v>20</v>
      </c>
      <c r="W22" s="29">
        <v>21</v>
      </c>
      <c r="X22" s="31">
        <v>22</v>
      </c>
      <c r="Y22" s="31">
        <v>23</v>
      </c>
      <c r="Z22" s="31">
        <v>24</v>
      </c>
      <c r="AA22" s="31">
        <v>25</v>
      </c>
      <c r="AB22" s="31">
        <v>26</v>
      </c>
      <c r="AC22" s="29">
        <v>27</v>
      </c>
      <c r="AD22" s="29">
        <v>28</v>
      </c>
      <c r="AE22" s="31">
        <v>29</v>
      </c>
      <c r="AF22" s="31">
        <v>30</v>
      </c>
      <c r="AG22" s="110">
        <f>COUNTIF(C22:AF22,"U")</f>
        <v>0</v>
      </c>
      <c r="AH22" s="110"/>
      <c r="AI22" s="22">
        <f t="shared" si="1"/>
        <v>0</v>
      </c>
    </row>
    <row r="23" spans="1:35" x14ac:dyDescent="0.25">
      <c r="A23" s="51">
        <v>21</v>
      </c>
      <c r="B23" s="24" t="str">
        <f>Übersicht!B23</f>
        <v>Mitarbeiter 21 hier eintragen</v>
      </c>
      <c r="C23" s="27">
        <v>1</v>
      </c>
      <c r="D23" s="28">
        <v>2</v>
      </c>
      <c r="E23" s="28">
        <v>3</v>
      </c>
      <c r="F23" s="28">
        <v>4</v>
      </c>
      <c r="G23" s="28">
        <v>5</v>
      </c>
      <c r="H23" s="29">
        <v>6</v>
      </c>
      <c r="I23" s="29">
        <v>7</v>
      </c>
      <c r="J23" s="28">
        <v>8</v>
      </c>
      <c r="K23" s="28">
        <v>9</v>
      </c>
      <c r="L23" s="28">
        <v>10</v>
      </c>
      <c r="M23" s="28">
        <v>11</v>
      </c>
      <c r="N23" s="28">
        <v>12</v>
      </c>
      <c r="O23" s="29">
        <v>13</v>
      </c>
      <c r="P23" s="29">
        <v>14</v>
      </c>
      <c r="Q23" s="28">
        <v>15</v>
      </c>
      <c r="R23" s="28">
        <v>16</v>
      </c>
      <c r="S23" s="28">
        <v>17</v>
      </c>
      <c r="T23" s="28">
        <v>18</v>
      </c>
      <c r="U23" s="28">
        <v>19</v>
      </c>
      <c r="V23" s="29">
        <v>20</v>
      </c>
      <c r="W23" s="29">
        <v>21</v>
      </c>
      <c r="X23" s="28">
        <v>22</v>
      </c>
      <c r="Y23" s="28">
        <v>23</v>
      </c>
      <c r="Z23" s="28">
        <v>24</v>
      </c>
      <c r="AA23" s="28">
        <v>25</v>
      </c>
      <c r="AB23" s="28">
        <v>26</v>
      </c>
      <c r="AC23" s="29">
        <v>27</v>
      </c>
      <c r="AD23" s="29">
        <v>28</v>
      </c>
      <c r="AE23" s="28">
        <v>29</v>
      </c>
      <c r="AF23" s="28">
        <v>30</v>
      </c>
      <c r="AG23" s="107">
        <f t="shared" ref="AG23:AG34" si="4">COUNTIF(C23:AF23,"U")</f>
        <v>0</v>
      </c>
      <c r="AH23" s="107"/>
      <c r="AI23" s="31">
        <f t="shared" si="1"/>
        <v>0</v>
      </c>
    </row>
    <row r="24" spans="1:35" x14ac:dyDescent="0.25">
      <c r="A24" s="42">
        <v>22</v>
      </c>
      <c r="B24" s="23" t="str">
        <f>Übersicht!B24</f>
        <v>Mitarbeiter 22 hier eintragen</v>
      </c>
      <c r="C24" s="27">
        <v>1</v>
      </c>
      <c r="D24" s="31">
        <v>2</v>
      </c>
      <c r="E24" s="31">
        <v>3</v>
      </c>
      <c r="F24" s="31">
        <v>4</v>
      </c>
      <c r="G24" s="31">
        <v>5</v>
      </c>
      <c r="H24" s="29">
        <v>6</v>
      </c>
      <c r="I24" s="29">
        <v>7</v>
      </c>
      <c r="J24" s="31">
        <v>8</v>
      </c>
      <c r="K24" s="31">
        <v>9</v>
      </c>
      <c r="L24" s="31">
        <v>10</v>
      </c>
      <c r="M24" s="31">
        <v>11</v>
      </c>
      <c r="N24" s="31">
        <v>12</v>
      </c>
      <c r="O24" s="29">
        <v>13</v>
      </c>
      <c r="P24" s="29">
        <v>14</v>
      </c>
      <c r="Q24" s="31">
        <v>15</v>
      </c>
      <c r="R24" s="31">
        <v>16</v>
      </c>
      <c r="S24" s="31">
        <v>17</v>
      </c>
      <c r="T24" s="31">
        <v>18</v>
      </c>
      <c r="U24" s="31">
        <v>19</v>
      </c>
      <c r="V24" s="29">
        <v>20</v>
      </c>
      <c r="W24" s="29">
        <v>21</v>
      </c>
      <c r="X24" s="31">
        <v>22</v>
      </c>
      <c r="Y24" s="31">
        <v>23</v>
      </c>
      <c r="Z24" s="31">
        <v>24</v>
      </c>
      <c r="AA24" s="31">
        <v>25</v>
      </c>
      <c r="AB24" s="31">
        <v>26</v>
      </c>
      <c r="AC24" s="29">
        <v>27</v>
      </c>
      <c r="AD24" s="29">
        <v>28</v>
      </c>
      <c r="AE24" s="31">
        <v>29</v>
      </c>
      <c r="AF24" s="31">
        <v>30</v>
      </c>
      <c r="AG24" s="110">
        <f>COUNTIF(C24:AF24,"U")</f>
        <v>0</v>
      </c>
      <c r="AH24" s="110"/>
      <c r="AI24" s="22">
        <f t="shared" si="1"/>
        <v>0</v>
      </c>
    </row>
    <row r="25" spans="1:35" x14ac:dyDescent="0.25">
      <c r="A25" s="51">
        <v>23</v>
      </c>
      <c r="B25" s="24" t="str">
        <f>Übersicht!B25</f>
        <v>Mitarbeiter 23 hier eintragen</v>
      </c>
      <c r="C25" s="27">
        <v>1</v>
      </c>
      <c r="D25" s="28">
        <v>2</v>
      </c>
      <c r="E25" s="28">
        <v>3</v>
      </c>
      <c r="F25" s="28">
        <v>4</v>
      </c>
      <c r="G25" s="28">
        <v>5</v>
      </c>
      <c r="H25" s="29">
        <v>6</v>
      </c>
      <c r="I25" s="29">
        <v>7</v>
      </c>
      <c r="J25" s="28">
        <v>8</v>
      </c>
      <c r="K25" s="28">
        <v>9</v>
      </c>
      <c r="L25" s="28">
        <v>10</v>
      </c>
      <c r="M25" s="28">
        <v>11</v>
      </c>
      <c r="N25" s="28">
        <v>12</v>
      </c>
      <c r="O25" s="29">
        <v>13</v>
      </c>
      <c r="P25" s="29">
        <v>14</v>
      </c>
      <c r="Q25" s="28">
        <v>15</v>
      </c>
      <c r="R25" s="28">
        <v>16</v>
      </c>
      <c r="S25" s="28">
        <v>17</v>
      </c>
      <c r="T25" s="28">
        <v>18</v>
      </c>
      <c r="U25" s="28">
        <v>19</v>
      </c>
      <c r="V25" s="29">
        <v>20</v>
      </c>
      <c r="W25" s="29">
        <v>21</v>
      </c>
      <c r="X25" s="28">
        <v>22</v>
      </c>
      <c r="Y25" s="28">
        <v>23</v>
      </c>
      <c r="Z25" s="28">
        <v>24</v>
      </c>
      <c r="AA25" s="28">
        <v>25</v>
      </c>
      <c r="AB25" s="28">
        <v>26</v>
      </c>
      <c r="AC25" s="29">
        <v>27</v>
      </c>
      <c r="AD25" s="29">
        <v>28</v>
      </c>
      <c r="AE25" s="28">
        <v>29</v>
      </c>
      <c r="AF25" s="28">
        <v>30</v>
      </c>
      <c r="AG25" s="107">
        <f>COUNTIF(C25:AF25,"U")</f>
        <v>0</v>
      </c>
      <c r="AH25" s="107"/>
      <c r="AI25" s="31">
        <f>COUNTIF(C25:AF25,"K")</f>
        <v>0</v>
      </c>
    </row>
    <row r="26" spans="1:35" x14ac:dyDescent="0.25">
      <c r="A26" s="42">
        <v>24</v>
      </c>
      <c r="B26" s="23" t="str">
        <f>Übersicht!B26</f>
        <v>Mitarbeiter 24 hier eintragen</v>
      </c>
      <c r="C26" s="27">
        <v>1</v>
      </c>
      <c r="D26" s="31">
        <v>2</v>
      </c>
      <c r="E26" s="31">
        <v>3</v>
      </c>
      <c r="F26" s="31">
        <v>4</v>
      </c>
      <c r="G26" s="31">
        <v>5</v>
      </c>
      <c r="H26" s="29">
        <v>6</v>
      </c>
      <c r="I26" s="29">
        <v>7</v>
      </c>
      <c r="J26" s="31">
        <v>8</v>
      </c>
      <c r="K26" s="31">
        <v>9</v>
      </c>
      <c r="L26" s="31">
        <v>10</v>
      </c>
      <c r="M26" s="31">
        <v>11</v>
      </c>
      <c r="N26" s="31">
        <v>12</v>
      </c>
      <c r="O26" s="29">
        <v>13</v>
      </c>
      <c r="P26" s="29">
        <v>14</v>
      </c>
      <c r="Q26" s="31">
        <v>15</v>
      </c>
      <c r="R26" s="31">
        <v>16</v>
      </c>
      <c r="S26" s="31">
        <v>17</v>
      </c>
      <c r="T26" s="31">
        <v>18</v>
      </c>
      <c r="U26" s="31">
        <v>19</v>
      </c>
      <c r="V26" s="29">
        <v>20</v>
      </c>
      <c r="W26" s="29">
        <v>21</v>
      </c>
      <c r="X26" s="31">
        <v>22</v>
      </c>
      <c r="Y26" s="31">
        <v>23</v>
      </c>
      <c r="Z26" s="31">
        <v>24</v>
      </c>
      <c r="AA26" s="31">
        <v>25</v>
      </c>
      <c r="AB26" s="31">
        <v>26</v>
      </c>
      <c r="AC26" s="29">
        <v>27</v>
      </c>
      <c r="AD26" s="29">
        <v>28</v>
      </c>
      <c r="AE26" s="31">
        <v>29</v>
      </c>
      <c r="AF26" s="31">
        <v>30</v>
      </c>
      <c r="AG26" s="110">
        <f t="shared" si="4"/>
        <v>0</v>
      </c>
      <c r="AH26" s="110"/>
      <c r="AI26" s="22">
        <f t="shared" si="1"/>
        <v>0</v>
      </c>
    </row>
    <row r="27" spans="1:35" x14ac:dyDescent="0.25">
      <c r="A27" s="51">
        <v>25</v>
      </c>
      <c r="B27" s="24" t="str">
        <f>Übersicht!B27</f>
        <v>Mitarbeiter 25 hier eintragen</v>
      </c>
      <c r="C27" s="27">
        <v>1</v>
      </c>
      <c r="D27" s="28">
        <v>2</v>
      </c>
      <c r="E27" s="28">
        <v>3</v>
      </c>
      <c r="F27" s="28">
        <v>4</v>
      </c>
      <c r="G27" s="28">
        <v>5</v>
      </c>
      <c r="H27" s="29">
        <v>6</v>
      </c>
      <c r="I27" s="29">
        <v>7</v>
      </c>
      <c r="J27" s="28">
        <v>8</v>
      </c>
      <c r="K27" s="28">
        <v>9</v>
      </c>
      <c r="L27" s="28">
        <v>10</v>
      </c>
      <c r="M27" s="28">
        <v>11</v>
      </c>
      <c r="N27" s="28">
        <v>12</v>
      </c>
      <c r="O27" s="29">
        <v>13</v>
      </c>
      <c r="P27" s="29">
        <v>14</v>
      </c>
      <c r="Q27" s="28">
        <v>15</v>
      </c>
      <c r="R27" s="28">
        <v>16</v>
      </c>
      <c r="S27" s="28">
        <v>17</v>
      </c>
      <c r="T27" s="28">
        <v>18</v>
      </c>
      <c r="U27" s="28">
        <v>19</v>
      </c>
      <c r="V27" s="29">
        <v>20</v>
      </c>
      <c r="W27" s="29">
        <v>21</v>
      </c>
      <c r="X27" s="28">
        <v>22</v>
      </c>
      <c r="Y27" s="28">
        <v>23</v>
      </c>
      <c r="Z27" s="28">
        <v>24</v>
      </c>
      <c r="AA27" s="28">
        <v>25</v>
      </c>
      <c r="AB27" s="28">
        <v>26</v>
      </c>
      <c r="AC27" s="29">
        <v>27</v>
      </c>
      <c r="AD27" s="29">
        <v>28</v>
      </c>
      <c r="AE27" s="28">
        <v>29</v>
      </c>
      <c r="AF27" s="28">
        <v>30</v>
      </c>
      <c r="AG27" s="107">
        <f t="shared" si="4"/>
        <v>0</v>
      </c>
      <c r="AH27" s="107"/>
      <c r="AI27" s="31">
        <f t="shared" si="1"/>
        <v>0</v>
      </c>
    </row>
    <row r="28" spans="1:35" x14ac:dyDescent="0.25">
      <c r="A28" s="42">
        <v>26</v>
      </c>
      <c r="B28" s="23" t="str">
        <f>Übersicht!B28</f>
        <v>Mitarbeiter 26 hier eintragen</v>
      </c>
      <c r="C28" s="27">
        <v>1</v>
      </c>
      <c r="D28" s="31">
        <v>2</v>
      </c>
      <c r="E28" s="31">
        <v>3</v>
      </c>
      <c r="F28" s="31">
        <v>4</v>
      </c>
      <c r="G28" s="31">
        <v>5</v>
      </c>
      <c r="H28" s="29">
        <v>6</v>
      </c>
      <c r="I28" s="29">
        <v>7</v>
      </c>
      <c r="J28" s="31">
        <v>8</v>
      </c>
      <c r="K28" s="31">
        <v>9</v>
      </c>
      <c r="L28" s="31">
        <v>10</v>
      </c>
      <c r="M28" s="31">
        <v>11</v>
      </c>
      <c r="N28" s="31">
        <v>12</v>
      </c>
      <c r="O28" s="29">
        <v>13</v>
      </c>
      <c r="P28" s="29">
        <v>14</v>
      </c>
      <c r="Q28" s="31">
        <v>15</v>
      </c>
      <c r="R28" s="31">
        <v>16</v>
      </c>
      <c r="S28" s="31">
        <v>17</v>
      </c>
      <c r="T28" s="31">
        <v>18</v>
      </c>
      <c r="U28" s="31">
        <v>19</v>
      </c>
      <c r="V28" s="29">
        <v>20</v>
      </c>
      <c r="W28" s="29">
        <v>21</v>
      </c>
      <c r="X28" s="31">
        <v>22</v>
      </c>
      <c r="Y28" s="31">
        <v>23</v>
      </c>
      <c r="Z28" s="31">
        <v>24</v>
      </c>
      <c r="AA28" s="31">
        <v>25</v>
      </c>
      <c r="AB28" s="31">
        <v>26</v>
      </c>
      <c r="AC28" s="29">
        <v>27</v>
      </c>
      <c r="AD28" s="29">
        <v>28</v>
      </c>
      <c r="AE28" s="31">
        <v>29</v>
      </c>
      <c r="AF28" s="31">
        <v>30</v>
      </c>
      <c r="AG28" s="110">
        <f t="shared" si="4"/>
        <v>0</v>
      </c>
      <c r="AH28" s="110"/>
      <c r="AI28" s="22">
        <f t="shared" si="1"/>
        <v>0</v>
      </c>
    </row>
    <row r="29" spans="1:35" x14ac:dyDescent="0.25">
      <c r="A29" s="51">
        <v>27</v>
      </c>
      <c r="B29" s="24" t="str">
        <f>Übersicht!B29</f>
        <v>Mitarbeiter 27 hier eintragen</v>
      </c>
      <c r="C29" s="27">
        <v>1</v>
      </c>
      <c r="D29" s="28">
        <v>2</v>
      </c>
      <c r="E29" s="28">
        <v>3</v>
      </c>
      <c r="F29" s="28">
        <v>4</v>
      </c>
      <c r="G29" s="28">
        <v>5</v>
      </c>
      <c r="H29" s="29">
        <v>6</v>
      </c>
      <c r="I29" s="29">
        <v>7</v>
      </c>
      <c r="J29" s="28">
        <v>8</v>
      </c>
      <c r="K29" s="28">
        <v>9</v>
      </c>
      <c r="L29" s="28">
        <v>10</v>
      </c>
      <c r="M29" s="28">
        <v>11</v>
      </c>
      <c r="N29" s="28">
        <v>12</v>
      </c>
      <c r="O29" s="29">
        <v>13</v>
      </c>
      <c r="P29" s="29">
        <v>14</v>
      </c>
      <c r="Q29" s="28">
        <v>15</v>
      </c>
      <c r="R29" s="28">
        <v>16</v>
      </c>
      <c r="S29" s="28">
        <v>17</v>
      </c>
      <c r="T29" s="28">
        <v>18</v>
      </c>
      <c r="U29" s="28">
        <v>19</v>
      </c>
      <c r="V29" s="29">
        <v>20</v>
      </c>
      <c r="W29" s="29">
        <v>21</v>
      </c>
      <c r="X29" s="28">
        <v>22</v>
      </c>
      <c r="Y29" s="28">
        <v>23</v>
      </c>
      <c r="Z29" s="28">
        <v>24</v>
      </c>
      <c r="AA29" s="28">
        <v>25</v>
      </c>
      <c r="AB29" s="28">
        <v>26</v>
      </c>
      <c r="AC29" s="29">
        <v>27</v>
      </c>
      <c r="AD29" s="29">
        <v>28</v>
      </c>
      <c r="AE29" s="28">
        <v>29</v>
      </c>
      <c r="AF29" s="28">
        <v>30</v>
      </c>
      <c r="AG29" s="107">
        <f t="shared" si="4"/>
        <v>0</v>
      </c>
      <c r="AH29" s="107"/>
      <c r="AI29" s="31">
        <f t="shared" si="1"/>
        <v>0</v>
      </c>
    </row>
    <row r="30" spans="1:35" x14ac:dyDescent="0.25">
      <c r="A30" s="42">
        <v>28</v>
      </c>
      <c r="B30" s="23" t="str">
        <f>Übersicht!B30</f>
        <v>Mitarbeiter 28 hier eintragen</v>
      </c>
      <c r="C30" s="27">
        <v>1</v>
      </c>
      <c r="D30" s="31">
        <v>2</v>
      </c>
      <c r="E30" s="31">
        <v>3</v>
      </c>
      <c r="F30" s="31">
        <v>4</v>
      </c>
      <c r="G30" s="31">
        <v>5</v>
      </c>
      <c r="H30" s="29">
        <v>6</v>
      </c>
      <c r="I30" s="29">
        <v>7</v>
      </c>
      <c r="J30" s="31">
        <v>8</v>
      </c>
      <c r="K30" s="31">
        <v>9</v>
      </c>
      <c r="L30" s="31">
        <v>10</v>
      </c>
      <c r="M30" s="31">
        <v>11</v>
      </c>
      <c r="N30" s="31">
        <v>12</v>
      </c>
      <c r="O30" s="29">
        <v>13</v>
      </c>
      <c r="P30" s="29">
        <v>14</v>
      </c>
      <c r="Q30" s="31">
        <v>15</v>
      </c>
      <c r="R30" s="31">
        <v>16</v>
      </c>
      <c r="S30" s="31">
        <v>17</v>
      </c>
      <c r="T30" s="31">
        <v>18</v>
      </c>
      <c r="U30" s="31">
        <v>19</v>
      </c>
      <c r="V30" s="29">
        <v>20</v>
      </c>
      <c r="W30" s="29">
        <v>21</v>
      </c>
      <c r="X30" s="31">
        <v>22</v>
      </c>
      <c r="Y30" s="31">
        <v>23</v>
      </c>
      <c r="Z30" s="31">
        <v>24</v>
      </c>
      <c r="AA30" s="31">
        <v>25</v>
      </c>
      <c r="AB30" s="31">
        <v>26</v>
      </c>
      <c r="AC30" s="29">
        <v>27</v>
      </c>
      <c r="AD30" s="29">
        <v>28</v>
      </c>
      <c r="AE30" s="31">
        <v>29</v>
      </c>
      <c r="AF30" s="31">
        <v>30</v>
      </c>
      <c r="AG30" s="110">
        <f>COUNTIF(C30:AF30,"U")</f>
        <v>0</v>
      </c>
      <c r="AH30" s="110"/>
      <c r="AI30" s="22">
        <f t="shared" si="1"/>
        <v>0</v>
      </c>
    </row>
    <row r="31" spans="1:35" x14ac:dyDescent="0.25">
      <c r="A31" s="51">
        <v>29</v>
      </c>
      <c r="B31" s="24" t="str">
        <f>Übersicht!B31</f>
        <v>Mitarbeiter 29 hier eintragen</v>
      </c>
      <c r="C31" s="27">
        <v>1</v>
      </c>
      <c r="D31" s="28">
        <v>2</v>
      </c>
      <c r="E31" s="28">
        <v>3</v>
      </c>
      <c r="F31" s="28">
        <v>4</v>
      </c>
      <c r="G31" s="28">
        <v>5</v>
      </c>
      <c r="H31" s="29">
        <v>6</v>
      </c>
      <c r="I31" s="29">
        <v>7</v>
      </c>
      <c r="J31" s="28">
        <v>8</v>
      </c>
      <c r="K31" s="28">
        <v>9</v>
      </c>
      <c r="L31" s="28">
        <v>10</v>
      </c>
      <c r="M31" s="28">
        <v>11</v>
      </c>
      <c r="N31" s="28">
        <v>12</v>
      </c>
      <c r="O31" s="29">
        <v>13</v>
      </c>
      <c r="P31" s="29">
        <v>14</v>
      </c>
      <c r="Q31" s="28">
        <v>15</v>
      </c>
      <c r="R31" s="28">
        <v>16</v>
      </c>
      <c r="S31" s="28">
        <v>17</v>
      </c>
      <c r="T31" s="28">
        <v>18</v>
      </c>
      <c r="U31" s="28">
        <v>19</v>
      </c>
      <c r="V31" s="29">
        <v>20</v>
      </c>
      <c r="W31" s="29">
        <v>21</v>
      </c>
      <c r="X31" s="28">
        <v>22</v>
      </c>
      <c r="Y31" s="28">
        <v>23</v>
      </c>
      <c r="Z31" s="28">
        <v>24</v>
      </c>
      <c r="AA31" s="28">
        <v>25</v>
      </c>
      <c r="AB31" s="28">
        <v>26</v>
      </c>
      <c r="AC31" s="29">
        <v>27</v>
      </c>
      <c r="AD31" s="29">
        <v>28</v>
      </c>
      <c r="AE31" s="28">
        <v>29</v>
      </c>
      <c r="AF31" s="28">
        <v>30</v>
      </c>
      <c r="AG31" s="107">
        <f>COUNTIF(C31:AF31,"U")</f>
        <v>0</v>
      </c>
      <c r="AH31" s="107"/>
      <c r="AI31" s="31">
        <f>COUNTIF(C31:AF31,"K")</f>
        <v>0</v>
      </c>
    </row>
    <row r="32" spans="1:35" x14ac:dyDescent="0.25">
      <c r="A32" s="42">
        <v>30</v>
      </c>
      <c r="B32" s="23" t="str">
        <f>Übersicht!B32</f>
        <v>Mitarbeiter 30 hier eintragen</v>
      </c>
      <c r="C32" s="27">
        <v>1</v>
      </c>
      <c r="D32" s="31">
        <v>2</v>
      </c>
      <c r="E32" s="31">
        <v>3</v>
      </c>
      <c r="F32" s="31">
        <v>4</v>
      </c>
      <c r="G32" s="31">
        <v>5</v>
      </c>
      <c r="H32" s="29">
        <v>6</v>
      </c>
      <c r="I32" s="29">
        <v>7</v>
      </c>
      <c r="J32" s="31">
        <v>8</v>
      </c>
      <c r="K32" s="31">
        <v>9</v>
      </c>
      <c r="L32" s="31">
        <v>10</v>
      </c>
      <c r="M32" s="31">
        <v>11</v>
      </c>
      <c r="N32" s="31">
        <v>12</v>
      </c>
      <c r="O32" s="29">
        <v>13</v>
      </c>
      <c r="P32" s="29">
        <v>14</v>
      </c>
      <c r="Q32" s="31">
        <v>15</v>
      </c>
      <c r="R32" s="31">
        <v>16</v>
      </c>
      <c r="S32" s="31">
        <v>17</v>
      </c>
      <c r="T32" s="31">
        <v>18</v>
      </c>
      <c r="U32" s="31">
        <v>19</v>
      </c>
      <c r="V32" s="29">
        <v>20</v>
      </c>
      <c r="W32" s="29">
        <v>21</v>
      </c>
      <c r="X32" s="31">
        <v>22</v>
      </c>
      <c r="Y32" s="31">
        <v>23</v>
      </c>
      <c r="Z32" s="31">
        <v>24</v>
      </c>
      <c r="AA32" s="31">
        <v>25</v>
      </c>
      <c r="AB32" s="31">
        <v>26</v>
      </c>
      <c r="AC32" s="29">
        <v>27</v>
      </c>
      <c r="AD32" s="29">
        <v>28</v>
      </c>
      <c r="AE32" s="31">
        <v>29</v>
      </c>
      <c r="AF32" s="31">
        <v>30</v>
      </c>
      <c r="AG32" s="110">
        <f t="shared" si="4"/>
        <v>0</v>
      </c>
      <c r="AH32" s="110"/>
      <c r="AI32" s="22">
        <f t="shared" si="1"/>
        <v>0</v>
      </c>
    </row>
    <row r="33" spans="1:35" x14ac:dyDescent="0.25">
      <c r="A33" s="51">
        <v>31</v>
      </c>
      <c r="B33" s="24" t="str">
        <f>Übersicht!B33</f>
        <v>Mitarbeiter 31 hier eintragen</v>
      </c>
      <c r="C33" s="27">
        <v>1</v>
      </c>
      <c r="D33" s="28">
        <v>2</v>
      </c>
      <c r="E33" s="28">
        <v>3</v>
      </c>
      <c r="F33" s="28">
        <v>4</v>
      </c>
      <c r="G33" s="28">
        <v>5</v>
      </c>
      <c r="H33" s="29">
        <v>6</v>
      </c>
      <c r="I33" s="29">
        <v>7</v>
      </c>
      <c r="J33" s="28">
        <v>8</v>
      </c>
      <c r="K33" s="28">
        <v>9</v>
      </c>
      <c r="L33" s="28">
        <v>10</v>
      </c>
      <c r="M33" s="28">
        <v>11</v>
      </c>
      <c r="N33" s="28">
        <v>12</v>
      </c>
      <c r="O33" s="29">
        <v>13</v>
      </c>
      <c r="P33" s="29">
        <v>14</v>
      </c>
      <c r="Q33" s="28">
        <v>15</v>
      </c>
      <c r="R33" s="28">
        <v>16</v>
      </c>
      <c r="S33" s="28">
        <v>17</v>
      </c>
      <c r="T33" s="28">
        <v>18</v>
      </c>
      <c r="U33" s="28">
        <v>19</v>
      </c>
      <c r="V33" s="29">
        <v>20</v>
      </c>
      <c r="W33" s="29">
        <v>21</v>
      </c>
      <c r="X33" s="28">
        <v>22</v>
      </c>
      <c r="Y33" s="28">
        <v>23</v>
      </c>
      <c r="Z33" s="28">
        <v>24</v>
      </c>
      <c r="AA33" s="28">
        <v>25</v>
      </c>
      <c r="AB33" s="28">
        <v>26</v>
      </c>
      <c r="AC33" s="29">
        <v>27</v>
      </c>
      <c r="AD33" s="29">
        <v>28</v>
      </c>
      <c r="AE33" s="28">
        <v>29</v>
      </c>
      <c r="AF33" s="28">
        <v>30</v>
      </c>
      <c r="AG33" s="107">
        <f t="shared" si="4"/>
        <v>0</v>
      </c>
      <c r="AH33" s="107"/>
      <c r="AI33" s="31">
        <f t="shared" si="1"/>
        <v>0</v>
      </c>
    </row>
    <row r="34" spans="1:35" x14ac:dyDescent="0.25">
      <c r="A34" s="42">
        <v>32</v>
      </c>
      <c r="B34" s="40" t="str">
        <f>Übersicht!B34</f>
        <v>Mitarbeiter 32 hier eintragen</v>
      </c>
      <c r="C34" s="27">
        <v>1</v>
      </c>
      <c r="D34" s="31">
        <v>2</v>
      </c>
      <c r="E34" s="31">
        <v>3</v>
      </c>
      <c r="F34" s="31">
        <v>4</v>
      </c>
      <c r="G34" s="31">
        <v>5</v>
      </c>
      <c r="H34" s="29">
        <v>6</v>
      </c>
      <c r="I34" s="29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29">
        <v>13</v>
      </c>
      <c r="P34" s="29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29">
        <v>20</v>
      </c>
      <c r="W34" s="29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29">
        <v>27</v>
      </c>
      <c r="AD34" s="29">
        <v>28</v>
      </c>
      <c r="AE34" s="31">
        <v>29</v>
      </c>
      <c r="AF34" s="31">
        <v>30</v>
      </c>
      <c r="AG34" s="110">
        <f t="shared" si="4"/>
        <v>0</v>
      </c>
      <c r="AH34" s="110"/>
      <c r="AI34" s="22">
        <f t="shared" si="1"/>
        <v>0</v>
      </c>
    </row>
  </sheetData>
  <mergeCells count="34">
    <mergeCell ref="AG34:AH34"/>
    <mergeCell ref="AG23:AH23"/>
    <mergeCell ref="AG24:AH24"/>
    <mergeCell ref="AG26:AH26"/>
    <mergeCell ref="AG27:AH27"/>
    <mergeCell ref="AG28:AH28"/>
    <mergeCell ref="AG29:AH29"/>
    <mergeCell ref="AG30:AH30"/>
    <mergeCell ref="AG32:AH32"/>
    <mergeCell ref="AG33:AH33"/>
    <mergeCell ref="AG31:AH31"/>
    <mergeCell ref="AG25:AH25"/>
    <mergeCell ref="AG22:AH22"/>
    <mergeCell ref="AG2:AH2"/>
    <mergeCell ref="AG11:AH11"/>
    <mergeCell ref="AG5:AH5"/>
    <mergeCell ref="AG20:AH20"/>
    <mergeCell ref="AG18:AH18"/>
    <mergeCell ref="AG21:AH21"/>
    <mergeCell ref="AG4:AH4"/>
    <mergeCell ref="AG6:AH6"/>
    <mergeCell ref="AG7:AH7"/>
    <mergeCell ref="AG8:AH8"/>
    <mergeCell ref="AG19:AH19"/>
    <mergeCell ref="AG12:AH12"/>
    <mergeCell ref="AG17:AH17"/>
    <mergeCell ref="AG9:AH9"/>
    <mergeCell ref="AG10:AH10"/>
    <mergeCell ref="A1:AI1"/>
    <mergeCell ref="AG3:AH3"/>
    <mergeCell ref="AG13:AH13"/>
    <mergeCell ref="AG15:AH15"/>
    <mergeCell ref="AG16:AH16"/>
    <mergeCell ref="AG14:AH14"/>
  </mergeCells>
  <pageMargins left="0.7" right="0.7" top="0.78740157499999996" bottom="0.78740157499999996" header="0.3" footer="0.3"/>
  <pageSetup paperSize="9" orientation="landscape" horizontalDpi="4294967294" verticalDpi="0" r:id="rId1"/>
  <ignoredErrors>
    <ignoredError sqref="AI6 AI20 AI24 AI27:AI29 AI3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4E256-95FD-4130-BA7A-9536E442BC25}">
  <dimension ref="A1:AI34"/>
  <sheetViews>
    <sheetView workbookViewId="0">
      <selection activeCell="Z12" sqref="Z12"/>
    </sheetView>
  </sheetViews>
  <sheetFormatPr baseColWidth="10" defaultColWidth="3.77734375" defaultRowHeight="13.2" x14ac:dyDescent="0.25"/>
  <cols>
    <col min="2" max="2" width="25.77734375" customWidth="1"/>
    <col min="3" max="33" width="2.77734375" customWidth="1"/>
    <col min="34" max="34" width="8.77734375" customWidth="1"/>
    <col min="35" max="35" width="9.21875" style="3" customWidth="1"/>
  </cols>
  <sheetData>
    <row r="1" spans="1:35" ht="22.95" customHeight="1" x14ac:dyDescent="0.25">
      <c r="A1" s="114" t="s">
        <v>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x14ac:dyDescent="0.25">
      <c r="A2" s="50" t="s">
        <v>19</v>
      </c>
      <c r="B2" s="34" t="s">
        <v>1</v>
      </c>
      <c r="C2" s="55" t="s">
        <v>10</v>
      </c>
      <c r="D2" s="55" t="s">
        <v>11</v>
      </c>
      <c r="E2" s="55" t="s">
        <v>12</v>
      </c>
      <c r="F2" s="55" t="s">
        <v>13</v>
      </c>
      <c r="G2" s="52" t="s">
        <v>14</v>
      </c>
      <c r="H2" s="55" t="s">
        <v>15</v>
      </c>
      <c r="I2" s="55" t="s">
        <v>16</v>
      </c>
      <c r="J2" s="55" t="s">
        <v>10</v>
      </c>
      <c r="K2" s="55" t="s">
        <v>11</v>
      </c>
      <c r="L2" s="55" t="s">
        <v>12</v>
      </c>
      <c r="M2" s="55" t="s">
        <v>13</v>
      </c>
      <c r="N2" s="52" t="s">
        <v>14</v>
      </c>
      <c r="O2" s="55" t="s">
        <v>15</v>
      </c>
      <c r="P2" s="55" t="s">
        <v>16</v>
      </c>
      <c r="Q2" s="55" t="s">
        <v>10</v>
      </c>
      <c r="R2" s="55" t="s">
        <v>11</v>
      </c>
      <c r="S2" s="55" t="s">
        <v>12</v>
      </c>
      <c r="T2" s="55" t="s">
        <v>13</v>
      </c>
      <c r="U2" s="52" t="s">
        <v>14</v>
      </c>
      <c r="V2" s="55" t="s">
        <v>15</v>
      </c>
      <c r="W2" s="55" t="s">
        <v>16</v>
      </c>
      <c r="X2" s="55" t="s">
        <v>10</v>
      </c>
      <c r="Y2" s="55" t="s">
        <v>11</v>
      </c>
      <c r="Z2" s="55" t="s">
        <v>12</v>
      </c>
      <c r="AA2" s="55" t="s">
        <v>13</v>
      </c>
      <c r="AB2" s="52" t="s">
        <v>14</v>
      </c>
      <c r="AC2" s="55" t="s">
        <v>15</v>
      </c>
      <c r="AD2" s="55" t="s">
        <v>16</v>
      </c>
      <c r="AE2" s="55" t="s">
        <v>10</v>
      </c>
      <c r="AF2" s="55" t="s">
        <v>11</v>
      </c>
      <c r="AG2" s="55" t="s">
        <v>12</v>
      </c>
      <c r="AH2" s="22" t="s">
        <v>20</v>
      </c>
      <c r="AI2" s="22" t="s">
        <v>7</v>
      </c>
    </row>
    <row r="3" spans="1:35" x14ac:dyDescent="0.25">
      <c r="A3" s="41">
        <v>1</v>
      </c>
      <c r="B3" s="39" t="str">
        <f>Übersicht!B3</f>
        <v>Mitarbeiter 01 hier eintragen</v>
      </c>
      <c r="C3" s="33">
        <v>1</v>
      </c>
      <c r="D3" s="33">
        <v>2</v>
      </c>
      <c r="E3" s="33">
        <v>3</v>
      </c>
      <c r="F3" s="29">
        <v>4</v>
      </c>
      <c r="G3" s="29">
        <v>5</v>
      </c>
      <c r="H3" s="33">
        <v>6</v>
      </c>
      <c r="I3" s="33">
        <v>7</v>
      </c>
      <c r="J3" s="33">
        <v>8</v>
      </c>
      <c r="K3" s="33">
        <v>9</v>
      </c>
      <c r="L3" s="33">
        <v>10</v>
      </c>
      <c r="M3" s="29">
        <v>11</v>
      </c>
      <c r="N3" s="29">
        <v>12</v>
      </c>
      <c r="O3" s="33">
        <v>13</v>
      </c>
      <c r="P3" s="33">
        <v>14</v>
      </c>
      <c r="Q3" s="33">
        <v>15</v>
      </c>
      <c r="R3" s="33">
        <v>16</v>
      </c>
      <c r="S3" s="33">
        <v>17</v>
      </c>
      <c r="T3" s="29">
        <v>18</v>
      </c>
      <c r="U3" s="29">
        <v>19</v>
      </c>
      <c r="V3" s="33">
        <v>20</v>
      </c>
      <c r="W3" s="33">
        <v>21</v>
      </c>
      <c r="X3" s="33">
        <v>22</v>
      </c>
      <c r="Y3" s="33">
        <v>23</v>
      </c>
      <c r="Z3" s="33">
        <v>24</v>
      </c>
      <c r="AA3" s="29">
        <v>25</v>
      </c>
      <c r="AB3" s="29">
        <v>26</v>
      </c>
      <c r="AC3" s="33">
        <v>27</v>
      </c>
      <c r="AD3" s="33">
        <v>28</v>
      </c>
      <c r="AE3" s="33">
        <v>29</v>
      </c>
      <c r="AF3" s="33">
        <v>30</v>
      </c>
      <c r="AG3" s="33">
        <v>31</v>
      </c>
      <c r="AH3" s="31">
        <f>COUNTIF(C3:AG3,"U")</f>
        <v>0</v>
      </c>
      <c r="AI3" s="31">
        <f>COUNTIF(C3:AG3,"K")</f>
        <v>0</v>
      </c>
    </row>
    <row r="4" spans="1:35" x14ac:dyDescent="0.25">
      <c r="A4" s="42">
        <v>2</v>
      </c>
      <c r="B4" s="23" t="str">
        <f>Übersicht!B4</f>
        <v>Mitarbeiter 02 hier eintragen</v>
      </c>
      <c r="C4" s="31">
        <v>1</v>
      </c>
      <c r="D4" s="31">
        <v>2</v>
      </c>
      <c r="E4" s="31">
        <v>3</v>
      </c>
      <c r="F4" s="29">
        <v>4</v>
      </c>
      <c r="G4" s="29">
        <v>5</v>
      </c>
      <c r="H4" s="37">
        <v>6</v>
      </c>
      <c r="I4" s="37">
        <v>7</v>
      </c>
      <c r="J4" s="37">
        <v>8</v>
      </c>
      <c r="K4" s="37">
        <v>9</v>
      </c>
      <c r="L4" s="37">
        <v>10</v>
      </c>
      <c r="M4" s="29">
        <v>11</v>
      </c>
      <c r="N4" s="29">
        <v>12</v>
      </c>
      <c r="O4" s="37">
        <v>13</v>
      </c>
      <c r="P4" s="37">
        <v>14</v>
      </c>
      <c r="Q4" s="37">
        <v>15</v>
      </c>
      <c r="R4" s="37">
        <v>16</v>
      </c>
      <c r="S4" s="37">
        <v>17</v>
      </c>
      <c r="T4" s="29">
        <v>18</v>
      </c>
      <c r="U4" s="29">
        <v>19</v>
      </c>
      <c r="V4" s="37">
        <v>20</v>
      </c>
      <c r="W4" s="37">
        <v>21</v>
      </c>
      <c r="X4" s="37">
        <v>22</v>
      </c>
      <c r="Y4" s="37">
        <v>23</v>
      </c>
      <c r="Z4" s="37">
        <v>24</v>
      </c>
      <c r="AA4" s="29">
        <v>25</v>
      </c>
      <c r="AB4" s="29">
        <v>26</v>
      </c>
      <c r="AC4" s="37">
        <v>27</v>
      </c>
      <c r="AD4" s="37">
        <v>28</v>
      </c>
      <c r="AE4" s="37">
        <v>29</v>
      </c>
      <c r="AF4" s="31">
        <v>30</v>
      </c>
      <c r="AG4" s="31">
        <v>31</v>
      </c>
      <c r="AH4" s="22">
        <f t="shared" ref="AH4:AH34" si="0">COUNTIF(C4:AG4,"U")</f>
        <v>0</v>
      </c>
      <c r="AI4" s="22">
        <f t="shared" ref="AI4:AI34" si="1">COUNTIF(C4:AG4,"K")</f>
        <v>0</v>
      </c>
    </row>
    <row r="5" spans="1:35" x14ac:dyDescent="0.25">
      <c r="A5" s="41">
        <v>3</v>
      </c>
      <c r="B5" s="24" t="str">
        <f>Übersicht!B5</f>
        <v>Mitarbeiter 03 hier eintragen</v>
      </c>
      <c r="C5" s="28">
        <v>1</v>
      </c>
      <c r="D5" s="28">
        <v>2</v>
      </c>
      <c r="E5" s="28">
        <v>3</v>
      </c>
      <c r="F5" s="29">
        <v>4</v>
      </c>
      <c r="G5" s="29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29">
        <v>11</v>
      </c>
      <c r="N5" s="29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29">
        <v>18</v>
      </c>
      <c r="U5" s="29">
        <v>19</v>
      </c>
      <c r="V5" s="33">
        <v>20</v>
      </c>
      <c r="W5" s="33">
        <v>21</v>
      </c>
      <c r="X5" s="33">
        <v>22</v>
      </c>
      <c r="Y5" s="33">
        <v>23</v>
      </c>
      <c r="Z5" s="33">
        <v>24</v>
      </c>
      <c r="AA5" s="29">
        <v>25</v>
      </c>
      <c r="AB5" s="29">
        <v>26</v>
      </c>
      <c r="AC5" s="33">
        <v>27</v>
      </c>
      <c r="AD5" s="33">
        <v>28</v>
      </c>
      <c r="AE5" s="33">
        <v>29</v>
      </c>
      <c r="AF5" s="33">
        <v>30</v>
      </c>
      <c r="AG5" s="33">
        <v>31</v>
      </c>
      <c r="AH5" s="31">
        <f t="shared" si="0"/>
        <v>0</v>
      </c>
      <c r="AI5" s="31">
        <f t="shared" si="1"/>
        <v>0</v>
      </c>
    </row>
    <row r="6" spans="1:35" x14ac:dyDescent="0.25">
      <c r="A6" s="42">
        <v>4</v>
      </c>
      <c r="B6" s="23" t="str">
        <f>Übersicht!B6</f>
        <v>Mitarbeiter 04 hier eintragen</v>
      </c>
      <c r="C6" s="31">
        <v>1</v>
      </c>
      <c r="D6" s="31">
        <v>2</v>
      </c>
      <c r="E6" s="31">
        <v>3</v>
      </c>
      <c r="F6" s="29">
        <v>4</v>
      </c>
      <c r="G6" s="29">
        <v>5</v>
      </c>
      <c r="H6" s="37">
        <v>6</v>
      </c>
      <c r="I6" s="37">
        <v>7</v>
      </c>
      <c r="J6" s="37">
        <v>8</v>
      </c>
      <c r="K6" s="37">
        <v>9</v>
      </c>
      <c r="L6" s="37">
        <v>10</v>
      </c>
      <c r="M6" s="29">
        <v>11</v>
      </c>
      <c r="N6" s="29">
        <v>12</v>
      </c>
      <c r="O6" s="37">
        <v>13</v>
      </c>
      <c r="P6" s="37">
        <v>14</v>
      </c>
      <c r="Q6" s="37">
        <v>15</v>
      </c>
      <c r="R6" s="37">
        <v>16</v>
      </c>
      <c r="S6" s="37">
        <v>17</v>
      </c>
      <c r="T6" s="29">
        <v>18</v>
      </c>
      <c r="U6" s="29">
        <v>19</v>
      </c>
      <c r="V6" s="37">
        <v>20</v>
      </c>
      <c r="W6" s="37">
        <v>21</v>
      </c>
      <c r="X6" s="37">
        <v>22</v>
      </c>
      <c r="Y6" s="37">
        <v>23</v>
      </c>
      <c r="Z6" s="37">
        <v>24</v>
      </c>
      <c r="AA6" s="29">
        <v>25</v>
      </c>
      <c r="AB6" s="29">
        <v>26</v>
      </c>
      <c r="AC6" s="37">
        <v>27</v>
      </c>
      <c r="AD6" s="37">
        <v>28</v>
      </c>
      <c r="AE6" s="37">
        <v>29</v>
      </c>
      <c r="AF6" s="31">
        <v>30</v>
      </c>
      <c r="AG6" s="31">
        <v>31</v>
      </c>
      <c r="AH6" s="22">
        <f>COUNTIF(C6:AG6,"U")</f>
        <v>0</v>
      </c>
      <c r="AI6" s="22">
        <f>COUNTIF(C6:AG6,"K")</f>
        <v>0</v>
      </c>
    </row>
    <row r="7" spans="1:35" x14ac:dyDescent="0.25">
      <c r="A7" s="41">
        <v>5</v>
      </c>
      <c r="B7" s="24" t="str">
        <f>Übersicht!B7</f>
        <v>Mitarbeiter 05 hier eintragen</v>
      </c>
      <c r="C7" s="33">
        <v>1</v>
      </c>
      <c r="D7" s="33">
        <v>2</v>
      </c>
      <c r="E7" s="33">
        <v>3</v>
      </c>
      <c r="F7" s="29">
        <v>4</v>
      </c>
      <c r="G7" s="29">
        <v>5</v>
      </c>
      <c r="H7" s="33">
        <v>6</v>
      </c>
      <c r="I7" s="33">
        <v>7</v>
      </c>
      <c r="J7" s="33">
        <v>8</v>
      </c>
      <c r="K7" s="33">
        <v>9</v>
      </c>
      <c r="L7" s="33">
        <v>10</v>
      </c>
      <c r="M7" s="29">
        <v>11</v>
      </c>
      <c r="N7" s="29">
        <v>12</v>
      </c>
      <c r="O7" s="33">
        <v>13</v>
      </c>
      <c r="P7" s="33">
        <v>14</v>
      </c>
      <c r="Q7" s="33">
        <v>15</v>
      </c>
      <c r="R7" s="33">
        <v>16</v>
      </c>
      <c r="S7" s="33">
        <v>17</v>
      </c>
      <c r="T7" s="29">
        <v>18</v>
      </c>
      <c r="U7" s="29">
        <v>19</v>
      </c>
      <c r="V7" s="33">
        <v>20</v>
      </c>
      <c r="W7" s="33">
        <v>21</v>
      </c>
      <c r="X7" s="33">
        <v>22</v>
      </c>
      <c r="Y7" s="33">
        <v>23</v>
      </c>
      <c r="Z7" s="33">
        <v>24</v>
      </c>
      <c r="AA7" s="29">
        <v>25</v>
      </c>
      <c r="AB7" s="29">
        <v>26</v>
      </c>
      <c r="AC7" s="33">
        <v>27</v>
      </c>
      <c r="AD7" s="33">
        <v>28</v>
      </c>
      <c r="AE7" s="33">
        <v>29</v>
      </c>
      <c r="AF7" s="33">
        <v>30</v>
      </c>
      <c r="AG7" s="33">
        <v>31</v>
      </c>
      <c r="AH7" s="31">
        <f t="shared" si="0"/>
        <v>0</v>
      </c>
      <c r="AI7" s="31">
        <f t="shared" si="1"/>
        <v>0</v>
      </c>
    </row>
    <row r="8" spans="1:35" x14ac:dyDescent="0.25">
      <c r="A8" s="42">
        <v>6</v>
      </c>
      <c r="B8" s="23" t="str">
        <f>Übersicht!B8</f>
        <v>Mitarbeiter 06 hier eintragen</v>
      </c>
      <c r="C8" s="31">
        <v>1</v>
      </c>
      <c r="D8" s="31">
        <v>2</v>
      </c>
      <c r="E8" s="31">
        <v>3</v>
      </c>
      <c r="F8" s="29">
        <v>4</v>
      </c>
      <c r="G8" s="29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29">
        <v>11</v>
      </c>
      <c r="N8" s="29">
        <v>12</v>
      </c>
      <c r="O8" s="37">
        <v>13</v>
      </c>
      <c r="P8" s="37">
        <v>14</v>
      </c>
      <c r="Q8" s="37">
        <v>15</v>
      </c>
      <c r="R8" s="37">
        <v>16</v>
      </c>
      <c r="S8" s="37">
        <v>17</v>
      </c>
      <c r="T8" s="29">
        <v>18</v>
      </c>
      <c r="U8" s="29">
        <v>19</v>
      </c>
      <c r="V8" s="37">
        <v>20</v>
      </c>
      <c r="W8" s="37">
        <v>21</v>
      </c>
      <c r="X8" s="37">
        <v>22</v>
      </c>
      <c r="Y8" s="37">
        <v>23</v>
      </c>
      <c r="Z8" s="37">
        <v>24</v>
      </c>
      <c r="AA8" s="29">
        <v>25</v>
      </c>
      <c r="AB8" s="29">
        <v>26</v>
      </c>
      <c r="AC8" s="37">
        <v>27</v>
      </c>
      <c r="AD8" s="37">
        <v>28</v>
      </c>
      <c r="AE8" s="37">
        <v>29</v>
      </c>
      <c r="AF8" s="31">
        <v>30</v>
      </c>
      <c r="AG8" s="31">
        <v>31</v>
      </c>
      <c r="AH8" s="22">
        <f t="shared" si="0"/>
        <v>0</v>
      </c>
      <c r="AI8" s="22">
        <f t="shared" si="1"/>
        <v>0</v>
      </c>
    </row>
    <row r="9" spans="1:35" x14ac:dyDescent="0.25">
      <c r="A9" s="41">
        <v>7</v>
      </c>
      <c r="B9" s="24" t="str">
        <f>Übersicht!B9</f>
        <v>Mitarbeiter 07 hier eintragen</v>
      </c>
      <c r="C9" s="33">
        <v>1</v>
      </c>
      <c r="D9" s="33">
        <v>2</v>
      </c>
      <c r="E9" s="33">
        <v>3</v>
      </c>
      <c r="F9" s="29">
        <v>4</v>
      </c>
      <c r="G9" s="29">
        <v>5</v>
      </c>
      <c r="H9" s="33">
        <v>6</v>
      </c>
      <c r="I9" s="33">
        <v>7</v>
      </c>
      <c r="J9" s="33">
        <v>8</v>
      </c>
      <c r="K9" s="33">
        <v>9</v>
      </c>
      <c r="L9" s="33">
        <v>10</v>
      </c>
      <c r="M9" s="29">
        <v>11</v>
      </c>
      <c r="N9" s="29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29">
        <v>18</v>
      </c>
      <c r="U9" s="29">
        <v>19</v>
      </c>
      <c r="V9" s="33">
        <v>20</v>
      </c>
      <c r="W9" s="33">
        <v>21</v>
      </c>
      <c r="X9" s="33">
        <v>22</v>
      </c>
      <c r="Y9" s="33">
        <v>23</v>
      </c>
      <c r="Z9" s="33">
        <v>24</v>
      </c>
      <c r="AA9" s="29">
        <v>25</v>
      </c>
      <c r="AB9" s="29">
        <v>26</v>
      </c>
      <c r="AC9" s="33">
        <v>27</v>
      </c>
      <c r="AD9" s="33">
        <v>28</v>
      </c>
      <c r="AE9" s="33">
        <v>29</v>
      </c>
      <c r="AF9" s="33">
        <v>30</v>
      </c>
      <c r="AG9" s="33">
        <v>31</v>
      </c>
      <c r="AH9" s="31">
        <f t="shared" ref="AH9:AH15" si="2">COUNTIF(C9:AG9,"U")</f>
        <v>0</v>
      </c>
      <c r="AI9" s="31">
        <f>COUNTIF(C9:AG9,"K")</f>
        <v>0</v>
      </c>
    </row>
    <row r="10" spans="1:35" x14ac:dyDescent="0.25">
      <c r="A10" s="42">
        <v>8</v>
      </c>
      <c r="B10" s="23" t="str">
        <f>Übersicht!B10</f>
        <v>Mitarbeiter 08 hier eintragen</v>
      </c>
      <c r="C10" s="31">
        <v>1</v>
      </c>
      <c r="D10" s="31">
        <v>2</v>
      </c>
      <c r="E10" s="31">
        <v>3</v>
      </c>
      <c r="F10" s="29">
        <v>4</v>
      </c>
      <c r="G10" s="29">
        <v>5</v>
      </c>
      <c r="H10" s="37">
        <v>6</v>
      </c>
      <c r="I10" s="37">
        <v>7</v>
      </c>
      <c r="J10" s="37">
        <v>8</v>
      </c>
      <c r="K10" s="37">
        <v>9</v>
      </c>
      <c r="L10" s="37">
        <v>10</v>
      </c>
      <c r="M10" s="29">
        <v>11</v>
      </c>
      <c r="N10" s="29">
        <v>12</v>
      </c>
      <c r="O10" s="37">
        <v>13</v>
      </c>
      <c r="P10" s="37">
        <v>14</v>
      </c>
      <c r="Q10" s="37">
        <v>15</v>
      </c>
      <c r="R10" s="37">
        <v>16</v>
      </c>
      <c r="S10" s="37">
        <v>17</v>
      </c>
      <c r="T10" s="29">
        <v>18</v>
      </c>
      <c r="U10" s="29">
        <v>19</v>
      </c>
      <c r="V10" s="37">
        <v>20</v>
      </c>
      <c r="W10" s="37">
        <v>21</v>
      </c>
      <c r="X10" s="37">
        <v>22</v>
      </c>
      <c r="Y10" s="37">
        <v>23</v>
      </c>
      <c r="Z10" s="37">
        <v>24</v>
      </c>
      <c r="AA10" s="29">
        <v>25</v>
      </c>
      <c r="AB10" s="29">
        <v>26</v>
      </c>
      <c r="AC10" s="37">
        <v>27</v>
      </c>
      <c r="AD10" s="37">
        <v>28</v>
      </c>
      <c r="AE10" s="37">
        <v>29</v>
      </c>
      <c r="AF10" s="31">
        <v>30</v>
      </c>
      <c r="AG10" s="31">
        <v>31</v>
      </c>
      <c r="AH10" s="22">
        <f t="shared" si="2"/>
        <v>0</v>
      </c>
      <c r="AI10" s="22">
        <f t="shared" ref="AI10" si="3">COUNTIF(C10:AG10,"K")</f>
        <v>0</v>
      </c>
    </row>
    <row r="11" spans="1:35" x14ac:dyDescent="0.25">
      <c r="A11" s="41">
        <v>9</v>
      </c>
      <c r="B11" s="24" t="str">
        <f>Übersicht!B11</f>
        <v>Mitarbeiter 09 hier eintragen</v>
      </c>
      <c r="C11" s="33">
        <v>1</v>
      </c>
      <c r="D11" s="33">
        <v>2</v>
      </c>
      <c r="E11" s="33">
        <v>3</v>
      </c>
      <c r="F11" s="29">
        <v>4</v>
      </c>
      <c r="G11" s="29">
        <v>5</v>
      </c>
      <c r="H11" s="33">
        <v>6</v>
      </c>
      <c r="I11" s="33">
        <v>7</v>
      </c>
      <c r="J11" s="33">
        <v>8</v>
      </c>
      <c r="K11" s="33">
        <v>9</v>
      </c>
      <c r="L11" s="33">
        <v>10</v>
      </c>
      <c r="M11" s="29">
        <v>11</v>
      </c>
      <c r="N11" s="29">
        <v>12</v>
      </c>
      <c r="O11" s="33">
        <v>13</v>
      </c>
      <c r="P11" s="33">
        <v>14</v>
      </c>
      <c r="Q11" s="33">
        <v>15</v>
      </c>
      <c r="R11" s="33">
        <v>16</v>
      </c>
      <c r="S11" s="33">
        <v>17</v>
      </c>
      <c r="T11" s="29">
        <v>18</v>
      </c>
      <c r="U11" s="29">
        <v>19</v>
      </c>
      <c r="V11" s="33">
        <v>20</v>
      </c>
      <c r="W11" s="33">
        <v>21</v>
      </c>
      <c r="X11" s="33">
        <v>22</v>
      </c>
      <c r="Y11" s="33">
        <v>23</v>
      </c>
      <c r="Z11" s="33">
        <v>24</v>
      </c>
      <c r="AA11" s="29">
        <v>25</v>
      </c>
      <c r="AB11" s="29">
        <v>26</v>
      </c>
      <c r="AC11" s="33">
        <v>27</v>
      </c>
      <c r="AD11" s="33">
        <v>28</v>
      </c>
      <c r="AE11" s="33">
        <v>29</v>
      </c>
      <c r="AF11" s="33">
        <v>30</v>
      </c>
      <c r="AG11" s="33">
        <v>31</v>
      </c>
      <c r="AH11" s="31">
        <f t="shared" si="2"/>
        <v>0</v>
      </c>
      <c r="AI11" s="31">
        <f t="shared" si="1"/>
        <v>0</v>
      </c>
    </row>
    <row r="12" spans="1:35" x14ac:dyDescent="0.25">
      <c r="A12" s="42">
        <v>10</v>
      </c>
      <c r="B12" s="23" t="str">
        <f>Übersicht!B12</f>
        <v>Mitarbeiter 10 hier eintragen</v>
      </c>
      <c r="C12" s="37">
        <v>1</v>
      </c>
      <c r="D12" s="37">
        <v>2</v>
      </c>
      <c r="E12" s="37">
        <v>3</v>
      </c>
      <c r="F12" s="29">
        <v>4</v>
      </c>
      <c r="G12" s="29">
        <v>5</v>
      </c>
      <c r="H12" s="37">
        <v>6</v>
      </c>
      <c r="I12" s="37">
        <v>7</v>
      </c>
      <c r="J12" s="37">
        <v>8</v>
      </c>
      <c r="K12" s="37">
        <v>9</v>
      </c>
      <c r="L12" s="37">
        <v>10</v>
      </c>
      <c r="M12" s="29">
        <v>11</v>
      </c>
      <c r="N12" s="29">
        <v>12</v>
      </c>
      <c r="O12" s="37">
        <v>13</v>
      </c>
      <c r="P12" s="37">
        <v>14</v>
      </c>
      <c r="Q12" s="37">
        <v>15</v>
      </c>
      <c r="R12" s="37">
        <v>16</v>
      </c>
      <c r="S12" s="37">
        <v>17</v>
      </c>
      <c r="T12" s="29">
        <v>18</v>
      </c>
      <c r="U12" s="29">
        <v>19</v>
      </c>
      <c r="V12" s="37">
        <v>20</v>
      </c>
      <c r="W12" s="37">
        <v>21</v>
      </c>
      <c r="X12" s="37">
        <v>22</v>
      </c>
      <c r="Y12" s="37">
        <v>23</v>
      </c>
      <c r="Z12" s="37">
        <v>24</v>
      </c>
      <c r="AA12" s="29">
        <v>25</v>
      </c>
      <c r="AB12" s="29">
        <v>26</v>
      </c>
      <c r="AC12" s="37">
        <v>27</v>
      </c>
      <c r="AD12" s="37">
        <v>28</v>
      </c>
      <c r="AE12" s="37">
        <v>29</v>
      </c>
      <c r="AF12" s="37">
        <v>30</v>
      </c>
      <c r="AG12" s="37">
        <v>31</v>
      </c>
      <c r="AH12" s="22">
        <f t="shared" si="2"/>
        <v>0</v>
      </c>
      <c r="AI12" s="22">
        <f>COUNTIF(C12:AG12,"K")</f>
        <v>0</v>
      </c>
    </row>
    <row r="13" spans="1:35" x14ac:dyDescent="0.25">
      <c r="A13" s="51">
        <v>11</v>
      </c>
      <c r="B13" s="24" t="str">
        <f>Übersicht!B13</f>
        <v>Mitarbeiter 11 hier eintragen</v>
      </c>
      <c r="C13" s="28">
        <v>1</v>
      </c>
      <c r="D13" s="28">
        <v>2</v>
      </c>
      <c r="E13" s="28">
        <v>3</v>
      </c>
      <c r="F13" s="29">
        <v>4</v>
      </c>
      <c r="G13" s="29">
        <v>5</v>
      </c>
      <c r="H13" s="33">
        <v>6</v>
      </c>
      <c r="I13" s="33">
        <v>7</v>
      </c>
      <c r="J13" s="33">
        <v>8</v>
      </c>
      <c r="K13" s="33">
        <v>9</v>
      </c>
      <c r="L13" s="33">
        <v>10</v>
      </c>
      <c r="M13" s="29">
        <v>11</v>
      </c>
      <c r="N13" s="29">
        <v>12</v>
      </c>
      <c r="O13" s="33">
        <v>13</v>
      </c>
      <c r="P13" s="33">
        <v>14</v>
      </c>
      <c r="Q13" s="33">
        <v>15</v>
      </c>
      <c r="R13" s="33">
        <v>16</v>
      </c>
      <c r="S13" s="33">
        <v>17</v>
      </c>
      <c r="T13" s="29">
        <v>18</v>
      </c>
      <c r="U13" s="29">
        <v>19</v>
      </c>
      <c r="V13" s="33">
        <v>20</v>
      </c>
      <c r="W13" s="33">
        <v>21</v>
      </c>
      <c r="X13" s="33">
        <v>22</v>
      </c>
      <c r="Y13" s="33">
        <v>23</v>
      </c>
      <c r="Z13" s="33">
        <v>24</v>
      </c>
      <c r="AA13" s="29">
        <v>25</v>
      </c>
      <c r="AB13" s="29">
        <v>26</v>
      </c>
      <c r="AC13" s="33">
        <v>27</v>
      </c>
      <c r="AD13" s="33">
        <v>28</v>
      </c>
      <c r="AE13" s="33">
        <v>29</v>
      </c>
      <c r="AF13" s="33">
        <v>30</v>
      </c>
      <c r="AG13" s="33">
        <v>31</v>
      </c>
      <c r="AH13" s="31">
        <f t="shared" si="2"/>
        <v>0</v>
      </c>
      <c r="AI13" s="31">
        <f t="shared" si="1"/>
        <v>0</v>
      </c>
    </row>
    <row r="14" spans="1:35" x14ac:dyDescent="0.25">
      <c r="A14" s="42">
        <v>12</v>
      </c>
      <c r="B14" s="23" t="str">
        <f>Übersicht!B14</f>
        <v>Mitarbeiter 12 hier eintragen</v>
      </c>
      <c r="C14" s="37">
        <v>1</v>
      </c>
      <c r="D14" s="37">
        <v>2</v>
      </c>
      <c r="E14" s="37">
        <v>3</v>
      </c>
      <c r="F14" s="29">
        <v>4</v>
      </c>
      <c r="G14" s="29">
        <v>5</v>
      </c>
      <c r="H14" s="37">
        <v>6</v>
      </c>
      <c r="I14" s="37">
        <v>7</v>
      </c>
      <c r="J14" s="37">
        <v>8</v>
      </c>
      <c r="K14" s="37">
        <v>9</v>
      </c>
      <c r="L14" s="37">
        <v>10</v>
      </c>
      <c r="M14" s="29">
        <v>11</v>
      </c>
      <c r="N14" s="29">
        <v>12</v>
      </c>
      <c r="O14" s="37">
        <v>13</v>
      </c>
      <c r="P14" s="37">
        <v>14</v>
      </c>
      <c r="Q14" s="37">
        <v>15</v>
      </c>
      <c r="R14" s="37">
        <v>16</v>
      </c>
      <c r="S14" s="37">
        <v>17</v>
      </c>
      <c r="T14" s="29">
        <v>18</v>
      </c>
      <c r="U14" s="29">
        <v>19</v>
      </c>
      <c r="V14" s="37">
        <v>20</v>
      </c>
      <c r="W14" s="37">
        <v>21</v>
      </c>
      <c r="X14" s="37">
        <v>22</v>
      </c>
      <c r="Y14" s="37">
        <v>23</v>
      </c>
      <c r="Z14" s="37">
        <v>24</v>
      </c>
      <c r="AA14" s="29">
        <v>25</v>
      </c>
      <c r="AB14" s="29">
        <v>26</v>
      </c>
      <c r="AC14" s="37">
        <v>27</v>
      </c>
      <c r="AD14" s="37">
        <v>28</v>
      </c>
      <c r="AE14" s="37">
        <v>29</v>
      </c>
      <c r="AF14" s="37">
        <v>30</v>
      </c>
      <c r="AG14" s="37">
        <v>31</v>
      </c>
      <c r="AH14" s="22">
        <f t="shared" si="2"/>
        <v>0</v>
      </c>
      <c r="AI14" s="22">
        <f>COUNTIF(C14:AG14,"K")</f>
        <v>0</v>
      </c>
    </row>
    <row r="15" spans="1:35" x14ac:dyDescent="0.25">
      <c r="A15" s="51">
        <v>13</v>
      </c>
      <c r="B15" s="24" t="str">
        <f>Übersicht!B15</f>
        <v>Mitarbeiter 13 hier eintragen</v>
      </c>
      <c r="C15" s="33">
        <v>1</v>
      </c>
      <c r="D15" s="33">
        <v>2</v>
      </c>
      <c r="E15" s="33">
        <v>3</v>
      </c>
      <c r="F15" s="29">
        <v>4</v>
      </c>
      <c r="G15" s="29">
        <v>5</v>
      </c>
      <c r="H15" s="33">
        <v>6</v>
      </c>
      <c r="I15" s="33">
        <v>7</v>
      </c>
      <c r="J15" s="33">
        <v>8</v>
      </c>
      <c r="K15" s="33">
        <v>9</v>
      </c>
      <c r="L15" s="33">
        <v>10</v>
      </c>
      <c r="M15" s="29">
        <v>11</v>
      </c>
      <c r="N15" s="29">
        <v>12</v>
      </c>
      <c r="O15" s="33">
        <v>13</v>
      </c>
      <c r="P15" s="33">
        <v>14</v>
      </c>
      <c r="Q15" s="33">
        <v>15</v>
      </c>
      <c r="R15" s="33">
        <v>16</v>
      </c>
      <c r="S15" s="33">
        <v>17</v>
      </c>
      <c r="T15" s="29">
        <v>18</v>
      </c>
      <c r="U15" s="29">
        <v>19</v>
      </c>
      <c r="V15" s="33">
        <v>20</v>
      </c>
      <c r="W15" s="33">
        <v>21</v>
      </c>
      <c r="X15" s="33">
        <v>22</v>
      </c>
      <c r="Y15" s="33">
        <v>23</v>
      </c>
      <c r="Z15" s="33">
        <v>24</v>
      </c>
      <c r="AA15" s="29">
        <v>25</v>
      </c>
      <c r="AB15" s="29">
        <v>26</v>
      </c>
      <c r="AC15" s="33">
        <v>27</v>
      </c>
      <c r="AD15" s="33">
        <v>28</v>
      </c>
      <c r="AE15" s="33">
        <v>29</v>
      </c>
      <c r="AF15" s="33">
        <v>30</v>
      </c>
      <c r="AG15" s="33">
        <v>31</v>
      </c>
      <c r="AH15" s="31">
        <f t="shared" si="2"/>
        <v>0</v>
      </c>
      <c r="AI15" s="31">
        <f t="shared" si="1"/>
        <v>0</v>
      </c>
    </row>
    <row r="16" spans="1:35" x14ac:dyDescent="0.25">
      <c r="A16" s="42">
        <v>14</v>
      </c>
      <c r="B16" s="23" t="str">
        <f>Übersicht!B16</f>
        <v>Mitarbeiter 14 hier eintragen</v>
      </c>
      <c r="C16" s="37">
        <v>1</v>
      </c>
      <c r="D16" s="37">
        <v>2</v>
      </c>
      <c r="E16" s="37">
        <v>3</v>
      </c>
      <c r="F16" s="29">
        <v>4</v>
      </c>
      <c r="G16" s="29">
        <v>5</v>
      </c>
      <c r="H16" s="37">
        <v>6</v>
      </c>
      <c r="I16" s="37">
        <v>7</v>
      </c>
      <c r="J16" s="37">
        <v>8</v>
      </c>
      <c r="K16" s="37">
        <v>9</v>
      </c>
      <c r="L16" s="37">
        <v>10</v>
      </c>
      <c r="M16" s="29">
        <v>11</v>
      </c>
      <c r="N16" s="29">
        <v>12</v>
      </c>
      <c r="O16" s="37">
        <v>13</v>
      </c>
      <c r="P16" s="37">
        <v>14</v>
      </c>
      <c r="Q16" s="37">
        <v>15</v>
      </c>
      <c r="R16" s="37">
        <v>16</v>
      </c>
      <c r="S16" s="37">
        <v>17</v>
      </c>
      <c r="T16" s="29">
        <v>18</v>
      </c>
      <c r="U16" s="29">
        <v>19</v>
      </c>
      <c r="V16" s="37">
        <v>20</v>
      </c>
      <c r="W16" s="37">
        <v>21</v>
      </c>
      <c r="X16" s="37">
        <v>22</v>
      </c>
      <c r="Y16" s="37">
        <v>23</v>
      </c>
      <c r="Z16" s="37">
        <v>24</v>
      </c>
      <c r="AA16" s="29">
        <v>25</v>
      </c>
      <c r="AB16" s="29">
        <v>26</v>
      </c>
      <c r="AC16" s="37">
        <v>27</v>
      </c>
      <c r="AD16" s="37">
        <v>28</v>
      </c>
      <c r="AE16" s="37">
        <v>29</v>
      </c>
      <c r="AF16" s="37">
        <v>30</v>
      </c>
      <c r="AG16" s="37">
        <v>31</v>
      </c>
      <c r="AH16" s="22">
        <f t="shared" si="0"/>
        <v>0</v>
      </c>
      <c r="AI16" s="22">
        <f t="shared" si="1"/>
        <v>0</v>
      </c>
    </row>
    <row r="17" spans="1:35" x14ac:dyDescent="0.25">
      <c r="A17" s="51">
        <v>15</v>
      </c>
      <c r="B17" s="24" t="str">
        <f>Übersicht!B17</f>
        <v>Mitarbeiter 15 hier eintragen</v>
      </c>
      <c r="C17" s="33">
        <v>1</v>
      </c>
      <c r="D17" s="33">
        <v>2</v>
      </c>
      <c r="E17" s="33">
        <v>3</v>
      </c>
      <c r="F17" s="29">
        <v>4</v>
      </c>
      <c r="G17" s="29">
        <v>5</v>
      </c>
      <c r="H17" s="33">
        <v>6</v>
      </c>
      <c r="I17" s="33">
        <v>7</v>
      </c>
      <c r="J17" s="33">
        <v>8</v>
      </c>
      <c r="K17" s="33">
        <v>9</v>
      </c>
      <c r="L17" s="33">
        <v>10</v>
      </c>
      <c r="M17" s="29">
        <v>11</v>
      </c>
      <c r="N17" s="29">
        <v>12</v>
      </c>
      <c r="O17" s="33">
        <v>13</v>
      </c>
      <c r="P17" s="33">
        <v>14</v>
      </c>
      <c r="Q17" s="33">
        <v>15</v>
      </c>
      <c r="R17" s="33">
        <v>16</v>
      </c>
      <c r="S17" s="33">
        <v>17</v>
      </c>
      <c r="T17" s="29">
        <v>18</v>
      </c>
      <c r="U17" s="29">
        <v>19</v>
      </c>
      <c r="V17" s="33">
        <v>20</v>
      </c>
      <c r="W17" s="33">
        <v>21</v>
      </c>
      <c r="X17" s="33">
        <v>22</v>
      </c>
      <c r="Y17" s="33">
        <v>23</v>
      </c>
      <c r="Z17" s="33">
        <v>24</v>
      </c>
      <c r="AA17" s="29">
        <v>25</v>
      </c>
      <c r="AB17" s="29">
        <v>26</v>
      </c>
      <c r="AC17" s="33">
        <v>27</v>
      </c>
      <c r="AD17" s="33">
        <v>28</v>
      </c>
      <c r="AE17" s="33">
        <v>29</v>
      </c>
      <c r="AF17" s="33">
        <v>30</v>
      </c>
      <c r="AG17" s="33">
        <v>31</v>
      </c>
      <c r="AH17" s="31">
        <f t="shared" si="0"/>
        <v>0</v>
      </c>
      <c r="AI17" s="31">
        <f t="shared" si="1"/>
        <v>0</v>
      </c>
    </row>
    <row r="18" spans="1:35" x14ac:dyDescent="0.25">
      <c r="A18" s="42">
        <v>16</v>
      </c>
      <c r="B18" s="23" t="str">
        <f>Übersicht!B18</f>
        <v>Mitarbeiter 16 hier eintragen</v>
      </c>
      <c r="C18" s="37">
        <v>1</v>
      </c>
      <c r="D18" s="37">
        <v>2</v>
      </c>
      <c r="E18" s="37">
        <v>3</v>
      </c>
      <c r="F18" s="29">
        <v>4</v>
      </c>
      <c r="G18" s="29">
        <v>5</v>
      </c>
      <c r="H18" s="37">
        <v>6</v>
      </c>
      <c r="I18" s="37">
        <v>7</v>
      </c>
      <c r="J18" s="37">
        <v>8</v>
      </c>
      <c r="K18" s="37">
        <v>9</v>
      </c>
      <c r="L18" s="37">
        <v>10</v>
      </c>
      <c r="M18" s="29">
        <v>11</v>
      </c>
      <c r="N18" s="29">
        <v>12</v>
      </c>
      <c r="O18" s="37">
        <v>13</v>
      </c>
      <c r="P18" s="37">
        <v>14</v>
      </c>
      <c r="Q18" s="37">
        <v>15</v>
      </c>
      <c r="R18" s="37">
        <v>16</v>
      </c>
      <c r="S18" s="37">
        <v>17</v>
      </c>
      <c r="T18" s="29">
        <v>18</v>
      </c>
      <c r="U18" s="29">
        <v>19</v>
      </c>
      <c r="V18" s="37">
        <v>20</v>
      </c>
      <c r="W18" s="37">
        <v>21</v>
      </c>
      <c r="X18" s="37">
        <v>22</v>
      </c>
      <c r="Y18" s="37">
        <v>23</v>
      </c>
      <c r="Z18" s="37">
        <v>24</v>
      </c>
      <c r="AA18" s="29">
        <v>25</v>
      </c>
      <c r="AB18" s="29">
        <v>26</v>
      </c>
      <c r="AC18" s="37">
        <v>27</v>
      </c>
      <c r="AD18" s="37">
        <v>28</v>
      </c>
      <c r="AE18" s="37">
        <v>29</v>
      </c>
      <c r="AF18" s="37">
        <v>30</v>
      </c>
      <c r="AG18" s="37">
        <v>31</v>
      </c>
      <c r="AH18" s="22">
        <f t="shared" si="0"/>
        <v>0</v>
      </c>
      <c r="AI18" s="22">
        <f t="shared" si="1"/>
        <v>0</v>
      </c>
    </row>
    <row r="19" spans="1:35" x14ac:dyDescent="0.25">
      <c r="A19" s="51">
        <v>17</v>
      </c>
      <c r="B19" s="24" t="str">
        <f>Übersicht!B19</f>
        <v>Mitarbeiter 17 hier eintragen</v>
      </c>
      <c r="C19" s="33">
        <v>1</v>
      </c>
      <c r="D19" s="33">
        <v>2</v>
      </c>
      <c r="E19" s="33">
        <v>3</v>
      </c>
      <c r="F19" s="29">
        <v>4</v>
      </c>
      <c r="G19" s="29">
        <v>5</v>
      </c>
      <c r="H19" s="33">
        <v>6</v>
      </c>
      <c r="I19" s="33">
        <v>7</v>
      </c>
      <c r="J19" s="33">
        <v>8</v>
      </c>
      <c r="K19" s="33">
        <v>9</v>
      </c>
      <c r="L19" s="33">
        <v>10</v>
      </c>
      <c r="M19" s="29">
        <v>11</v>
      </c>
      <c r="N19" s="29">
        <v>12</v>
      </c>
      <c r="O19" s="33">
        <v>13</v>
      </c>
      <c r="P19" s="33">
        <v>14</v>
      </c>
      <c r="Q19" s="33">
        <v>15</v>
      </c>
      <c r="R19" s="33">
        <v>16</v>
      </c>
      <c r="S19" s="33">
        <v>17</v>
      </c>
      <c r="T19" s="29">
        <v>18</v>
      </c>
      <c r="U19" s="29">
        <v>19</v>
      </c>
      <c r="V19" s="33">
        <v>20</v>
      </c>
      <c r="W19" s="33">
        <v>21</v>
      </c>
      <c r="X19" s="33">
        <v>22</v>
      </c>
      <c r="Y19" s="33">
        <v>23</v>
      </c>
      <c r="Z19" s="33">
        <v>24</v>
      </c>
      <c r="AA19" s="29">
        <v>25</v>
      </c>
      <c r="AB19" s="29">
        <v>26</v>
      </c>
      <c r="AC19" s="33">
        <v>27</v>
      </c>
      <c r="AD19" s="33">
        <v>28</v>
      </c>
      <c r="AE19" s="33">
        <v>29</v>
      </c>
      <c r="AF19" s="33">
        <v>30</v>
      </c>
      <c r="AG19" s="33">
        <v>31</v>
      </c>
      <c r="AH19" s="31">
        <f>COUNTIF(C19:AG19,"U")</f>
        <v>0</v>
      </c>
      <c r="AI19" s="31">
        <f t="shared" si="1"/>
        <v>0</v>
      </c>
    </row>
    <row r="20" spans="1:35" x14ac:dyDescent="0.25">
      <c r="A20" s="42">
        <v>18</v>
      </c>
      <c r="B20" s="23" t="str">
        <f>Übersicht!B20</f>
        <v>Mitarbeiter 18 hier eintragen</v>
      </c>
      <c r="C20" s="37">
        <v>1</v>
      </c>
      <c r="D20" s="37">
        <v>2</v>
      </c>
      <c r="E20" s="37">
        <v>3</v>
      </c>
      <c r="F20" s="29">
        <v>4</v>
      </c>
      <c r="G20" s="29">
        <v>5</v>
      </c>
      <c r="H20" s="37">
        <v>6</v>
      </c>
      <c r="I20" s="37">
        <v>7</v>
      </c>
      <c r="J20" s="37">
        <v>8</v>
      </c>
      <c r="K20" s="37">
        <v>9</v>
      </c>
      <c r="L20" s="37">
        <v>10</v>
      </c>
      <c r="M20" s="29">
        <v>11</v>
      </c>
      <c r="N20" s="29">
        <v>12</v>
      </c>
      <c r="O20" s="37">
        <v>13</v>
      </c>
      <c r="P20" s="37">
        <v>14</v>
      </c>
      <c r="Q20" s="37">
        <v>15</v>
      </c>
      <c r="R20" s="37">
        <v>16</v>
      </c>
      <c r="S20" s="37">
        <v>17</v>
      </c>
      <c r="T20" s="29">
        <v>18</v>
      </c>
      <c r="U20" s="29">
        <v>19</v>
      </c>
      <c r="V20" s="37">
        <v>20</v>
      </c>
      <c r="W20" s="37">
        <v>21</v>
      </c>
      <c r="X20" s="37">
        <v>22</v>
      </c>
      <c r="Y20" s="37">
        <v>23</v>
      </c>
      <c r="Z20" s="37">
        <v>24</v>
      </c>
      <c r="AA20" s="29">
        <v>25</v>
      </c>
      <c r="AB20" s="29">
        <v>26</v>
      </c>
      <c r="AC20" s="37">
        <v>27</v>
      </c>
      <c r="AD20" s="37">
        <v>28</v>
      </c>
      <c r="AE20" s="37">
        <v>29</v>
      </c>
      <c r="AF20" s="37">
        <v>30</v>
      </c>
      <c r="AG20" s="37">
        <v>31</v>
      </c>
      <c r="AH20" s="22">
        <f>COUNTIF(C20:AG20,"U")</f>
        <v>0</v>
      </c>
      <c r="AI20" s="22">
        <f>COUNTIF(C20:AG20,"K")</f>
        <v>0</v>
      </c>
    </row>
    <row r="21" spans="1:35" x14ac:dyDescent="0.25">
      <c r="A21" s="51">
        <v>19</v>
      </c>
      <c r="B21" s="24" t="str">
        <f>Übersicht!B21</f>
        <v>Mitarbeiter 19 hier eintragen</v>
      </c>
      <c r="C21" s="28">
        <v>1</v>
      </c>
      <c r="D21" s="28">
        <v>2</v>
      </c>
      <c r="E21" s="28">
        <v>3</v>
      </c>
      <c r="F21" s="29">
        <v>4</v>
      </c>
      <c r="G21" s="29">
        <v>5</v>
      </c>
      <c r="H21" s="33">
        <v>6</v>
      </c>
      <c r="I21" s="33">
        <v>7</v>
      </c>
      <c r="J21" s="33">
        <v>8</v>
      </c>
      <c r="K21" s="33">
        <v>9</v>
      </c>
      <c r="L21" s="33">
        <v>10</v>
      </c>
      <c r="M21" s="29">
        <v>11</v>
      </c>
      <c r="N21" s="29">
        <v>12</v>
      </c>
      <c r="O21" s="33">
        <v>13</v>
      </c>
      <c r="P21" s="33">
        <v>14</v>
      </c>
      <c r="Q21" s="33">
        <v>15</v>
      </c>
      <c r="R21" s="33">
        <v>16</v>
      </c>
      <c r="S21" s="33">
        <v>17</v>
      </c>
      <c r="T21" s="29">
        <v>18</v>
      </c>
      <c r="U21" s="29">
        <v>19</v>
      </c>
      <c r="V21" s="33">
        <v>20</v>
      </c>
      <c r="W21" s="33">
        <v>21</v>
      </c>
      <c r="X21" s="33">
        <v>22</v>
      </c>
      <c r="Y21" s="33">
        <v>23</v>
      </c>
      <c r="Z21" s="33">
        <v>24</v>
      </c>
      <c r="AA21" s="29">
        <v>25</v>
      </c>
      <c r="AB21" s="29">
        <v>26</v>
      </c>
      <c r="AC21" s="33">
        <v>27</v>
      </c>
      <c r="AD21" s="33">
        <v>28</v>
      </c>
      <c r="AE21" s="33">
        <v>29</v>
      </c>
      <c r="AF21" s="33">
        <v>30</v>
      </c>
      <c r="AG21" s="33">
        <v>31</v>
      </c>
      <c r="AH21" s="31">
        <f>COUNTIF(C21:AG21,"U")</f>
        <v>0</v>
      </c>
      <c r="AI21" s="31">
        <f>COUNTIF(C21:AG21,"K")</f>
        <v>0</v>
      </c>
    </row>
    <row r="22" spans="1:35" x14ac:dyDescent="0.25">
      <c r="A22" s="42">
        <v>20</v>
      </c>
      <c r="B22" s="23" t="str">
        <f>Übersicht!B22</f>
        <v>Mitarbeiter 20 hier eintragen</v>
      </c>
      <c r="C22" s="37">
        <v>1</v>
      </c>
      <c r="D22" s="37">
        <v>2</v>
      </c>
      <c r="E22" s="37">
        <v>3</v>
      </c>
      <c r="F22" s="29">
        <v>4</v>
      </c>
      <c r="G22" s="29">
        <v>5</v>
      </c>
      <c r="H22" s="37">
        <v>6</v>
      </c>
      <c r="I22" s="37">
        <v>7</v>
      </c>
      <c r="J22" s="37">
        <v>8</v>
      </c>
      <c r="K22" s="37">
        <v>9</v>
      </c>
      <c r="L22" s="37">
        <v>10</v>
      </c>
      <c r="M22" s="29">
        <v>11</v>
      </c>
      <c r="N22" s="29">
        <v>12</v>
      </c>
      <c r="O22" s="37">
        <v>13</v>
      </c>
      <c r="P22" s="37">
        <v>14</v>
      </c>
      <c r="Q22" s="37">
        <v>15</v>
      </c>
      <c r="R22" s="37">
        <v>16</v>
      </c>
      <c r="S22" s="37">
        <v>17</v>
      </c>
      <c r="T22" s="29">
        <v>18</v>
      </c>
      <c r="U22" s="29">
        <v>19</v>
      </c>
      <c r="V22" s="37">
        <v>20</v>
      </c>
      <c r="W22" s="37">
        <v>21</v>
      </c>
      <c r="X22" s="37">
        <v>22</v>
      </c>
      <c r="Y22" s="37">
        <v>23</v>
      </c>
      <c r="Z22" s="37">
        <v>24</v>
      </c>
      <c r="AA22" s="29">
        <v>25</v>
      </c>
      <c r="AB22" s="29">
        <v>26</v>
      </c>
      <c r="AC22" s="37">
        <v>27</v>
      </c>
      <c r="AD22" s="37">
        <v>28</v>
      </c>
      <c r="AE22" s="37">
        <v>29</v>
      </c>
      <c r="AF22" s="37">
        <v>30</v>
      </c>
      <c r="AG22" s="37">
        <v>31</v>
      </c>
      <c r="AH22" s="22">
        <f t="shared" si="0"/>
        <v>0</v>
      </c>
      <c r="AI22" s="22">
        <f t="shared" si="1"/>
        <v>0</v>
      </c>
    </row>
    <row r="23" spans="1:35" x14ac:dyDescent="0.25">
      <c r="A23" s="51">
        <v>21</v>
      </c>
      <c r="B23" s="24" t="str">
        <f>Übersicht!B23</f>
        <v>Mitarbeiter 21 hier eintragen</v>
      </c>
      <c r="C23" s="33">
        <v>1</v>
      </c>
      <c r="D23" s="33">
        <v>2</v>
      </c>
      <c r="E23" s="33">
        <v>3</v>
      </c>
      <c r="F23" s="29">
        <v>4</v>
      </c>
      <c r="G23" s="29">
        <v>5</v>
      </c>
      <c r="H23" s="33">
        <v>6</v>
      </c>
      <c r="I23" s="33">
        <v>7</v>
      </c>
      <c r="J23" s="33">
        <v>8</v>
      </c>
      <c r="K23" s="33">
        <v>9</v>
      </c>
      <c r="L23" s="33">
        <v>10</v>
      </c>
      <c r="M23" s="29">
        <v>11</v>
      </c>
      <c r="N23" s="29">
        <v>12</v>
      </c>
      <c r="O23" s="33">
        <v>13</v>
      </c>
      <c r="P23" s="33">
        <v>14</v>
      </c>
      <c r="Q23" s="33">
        <v>15</v>
      </c>
      <c r="R23" s="33">
        <v>16</v>
      </c>
      <c r="S23" s="33">
        <v>17</v>
      </c>
      <c r="T23" s="29">
        <v>18</v>
      </c>
      <c r="U23" s="29">
        <v>19</v>
      </c>
      <c r="V23" s="33">
        <v>20</v>
      </c>
      <c r="W23" s="33">
        <v>21</v>
      </c>
      <c r="X23" s="33">
        <v>22</v>
      </c>
      <c r="Y23" s="33">
        <v>23</v>
      </c>
      <c r="Z23" s="33">
        <v>24</v>
      </c>
      <c r="AA23" s="29">
        <v>25</v>
      </c>
      <c r="AB23" s="29">
        <v>26</v>
      </c>
      <c r="AC23" s="33">
        <v>27</v>
      </c>
      <c r="AD23" s="33">
        <v>28</v>
      </c>
      <c r="AE23" s="33">
        <v>29</v>
      </c>
      <c r="AF23" s="33">
        <v>30</v>
      </c>
      <c r="AG23" s="33">
        <v>31</v>
      </c>
      <c r="AH23" s="31">
        <f t="shared" si="0"/>
        <v>0</v>
      </c>
      <c r="AI23" s="31">
        <f t="shared" si="1"/>
        <v>0</v>
      </c>
    </row>
    <row r="24" spans="1:35" x14ac:dyDescent="0.25">
      <c r="A24" s="42">
        <v>22</v>
      </c>
      <c r="B24" s="23" t="str">
        <f>Übersicht!B24</f>
        <v>Mitarbeiter 22 hier eintragen</v>
      </c>
      <c r="C24" s="37">
        <v>1</v>
      </c>
      <c r="D24" s="37">
        <v>2</v>
      </c>
      <c r="E24" s="37">
        <v>3</v>
      </c>
      <c r="F24" s="29">
        <v>4</v>
      </c>
      <c r="G24" s="29">
        <v>5</v>
      </c>
      <c r="H24" s="37">
        <v>6</v>
      </c>
      <c r="I24" s="37">
        <v>7</v>
      </c>
      <c r="J24" s="37">
        <v>8</v>
      </c>
      <c r="K24" s="37">
        <v>9</v>
      </c>
      <c r="L24" s="37">
        <v>10</v>
      </c>
      <c r="M24" s="29">
        <v>11</v>
      </c>
      <c r="N24" s="29">
        <v>12</v>
      </c>
      <c r="O24" s="37">
        <v>13</v>
      </c>
      <c r="P24" s="37">
        <v>14</v>
      </c>
      <c r="Q24" s="37">
        <v>15</v>
      </c>
      <c r="R24" s="37">
        <v>16</v>
      </c>
      <c r="S24" s="37">
        <v>17</v>
      </c>
      <c r="T24" s="29">
        <v>18</v>
      </c>
      <c r="U24" s="29">
        <v>19</v>
      </c>
      <c r="V24" s="37">
        <v>20</v>
      </c>
      <c r="W24" s="37">
        <v>21</v>
      </c>
      <c r="X24" s="37">
        <v>22</v>
      </c>
      <c r="Y24" s="37">
        <v>23</v>
      </c>
      <c r="Z24" s="37">
        <v>24</v>
      </c>
      <c r="AA24" s="29">
        <v>25</v>
      </c>
      <c r="AB24" s="29">
        <v>26</v>
      </c>
      <c r="AC24" s="37">
        <v>27</v>
      </c>
      <c r="AD24" s="37">
        <v>28</v>
      </c>
      <c r="AE24" s="37">
        <v>29</v>
      </c>
      <c r="AF24" s="37">
        <v>30</v>
      </c>
      <c r="AG24" s="37">
        <v>31</v>
      </c>
      <c r="AH24" s="22">
        <f>COUNTIF(C24:AG24,"U")</f>
        <v>0</v>
      </c>
      <c r="AI24" s="22">
        <f t="shared" si="1"/>
        <v>0</v>
      </c>
    </row>
    <row r="25" spans="1:35" x14ac:dyDescent="0.25">
      <c r="A25" s="54">
        <v>23</v>
      </c>
      <c r="B25" s="24" t="str">
        <f>Übersicht!B25</f>
        <v>Mitarbeiter 23 hier eintragen</v>
      </c>
      <c r="C25" s="33">
        <v>1</v>
      </c>
      <c r="D25" s="33">
        <v>2</v>
      </c>
      <c r="E25" s="33">
        <v>3</v>
      </c>
      <c r="F25" s="29">
        <v>4</v>
      </c>
      <c r="G25" s="29">
        <v>5</v>
      </c>
      <c r="H25" s="33">
        <v>6</v>
      </c>
      <c r="I25" s="33">
        <v>7</v>
      </c>
      <c r="J25" s="33">
        <v>8</v>
      </c>
      <c r="K25" s="33">
        <v>9</v>
      </c>
      <c r="L25" s="33">
        <v>10</v>
      </c>
      <c r="M25" s="29">
        <v>11</v>
      </c>
      <c r="N25" s="29">
        <v>12</v>
      </c>
      <c r="O25" s="33">
        <v>13</v>
      </c>
      <c r="P25" s="33">
        <v>14</v>
      </c>
      <c r="Q25" s="33">
        <v>15</v>
      </c>
      <c r="R25" s="33">
        <v>16</v>
      </c>
      <c r="S25" s="33">
        <v>17</v>
      </c>
      <c r="T25" s="29">
        <v>18</v>
      </c>
      <c r="U25" s="29">
        <v>19</v>
      </c>
      <c r="V25" s="33">
        <v>20</v>
      </c>
      <c r="W25" s="33">
        <v>21</v>
      </c>
      <c r="X25" s="33">
        <v>22</v>
      </c>
      <c r="Y25" s="33">
        <v>23</v>
      </c>
      <c r="Z25" s="33">
        <v>24</v>
      </c>
      <c r="AA25" s="29">
        <v>25</v>
      </c>
      <c r="AB25" s="29">
        <v>26</v>
      </c>
      <c r="AC25" s="33">
        <v>27</v>
      </c>
      <c r="AD25" s="33">
        <v>28</v>
      </c>
      <c r="AE25" s="33">
        <v>29</v>
      </c>
      <c r="AF25" s="33">
        <v>30</v>
      </c>
      <c r="AG25" s="33">
        <v>31</v>
      </c>
      <c r="AH25" s="31">
        <f>COUNTIF(C25:AG25,"U")</f>
        <v>0</v>
      </c>
      <c r="AI25" s="31">
        <f>COUNTIF(C25:AG25,"K")</f>
        <v>0</v>
      </c>
    </row>
    <row r="26" spans="1:35" x14ac:dyDescent="0.25">
      <c r="A26" s="42">
        <v>24</v>
      </c>
      <c r="B26" s="23" t="str">
        <f>Übersicht!B26</f>
        <v>Mitarbeiter 24 hier eintragen</v>
      </c>
      <c r="C26" s="37">
        <v>1</v>
      </c>
      <c r="D26" s="37">
        <v>2</v>
      </c>
      <c r="E26" s="37">
        <v>3</v>
      </c>
      <c r="F26" s="29">
        <v>4</v>
      </c>
      <c r="G26" s="29">
        <v>5</v>
      </c>
      <c r="H26" s="37">
        <v>6</v>
      </c>
      <c r="I26" s="37">
        <v>7</v>
      </c>
      <c r="J26" s="37">
        <v>8</v>
      </c>
      <c r="K26" s="37">
        <v>9</v>
      </c>
      <c r="L26" s="37">
        <v>10</v>
      </c>
      <c r="M26" s="29">
        <v>11</v>
      </c>
      <c r="N26" s="29">
        <v>12</v>
      </c>
      <c r="O26" s="37">
        <v>13</v>
      </c>
      <c r="P26" s="37">
        <v>14</v>
      </c>
      <c r="Q26" s="37">
        <v>15</v>
      </c>
      <c r="R26" s="37">
        <v>16</v>
      </c>
      <c r="S26" s="37">
        <v>17</v>
      </c>
      <c r="T26" s="29">
        <v>18</v>
      </c>
      <c r="U26" s="29">
        <v>19</v>
      </c>
      <c r="V26" s="37">
        <v>20</v>
      </c>
      <c r="W26" s="37">
        <v>21</v>
      </c>
      <c r="X26" s="37">
        <v>22</v>
      </c>
      <c r="Y26" s="37">
        <v>23</v>
      </c>
      <c r="Z26" s="37">
        <v>24</v>
      </c>
      <c r="AA26" s="29">
        <v>25</v>
      </c>
      <c r="AB26" s="29">
        <v>26</v>
      </c>
      <c r="AC26" s="37">
        <v>27</v>
      </c>
      <c r="AD26" s="37">
        <v>28</v>
      </c>
      <c r="AE26" s="37">
        <v>29</v>
      </c>
      <c r="AF26" s="37">
        <v>30</v>
      </c>
      <c r="AG26" s="37">
        <v>31</v>
      </c>
      <c r="AH26" s="22">
        <f t="shared" si="0"/>
        <v>0</v>
      </c>
      <c r="AI26" s="22">
        <f t="shared" si="1"/>
        <v>0</v>
      </c>
    </row>
    <row r="27" spans="1:35" x14ac:dyDescent="0.25">
      <c r="A27" s="51">
        <v>25</v>
      </c>
      <c r="B27" s="24" t="str">
        <f>Übersicht!B27</f>
        <v>Mitarbeiter 25 hier eintragen</v>
      </c>
      <c r="C27" s="33">
        <v>1</v>
      </c>
      <c r="D27" s="33">
        <v>2</v>
      </c>
      <c r="E27" s="33">
        <v>3</v>
      </c>
      <c r="F27" s="29">
        <v>4</v>
      </c>
      <c r="G27" s="29">
        <v>5</v>
      </c>
      <c r="H27" s="33">
        <v>6</v>
      </c>
      <c r="I27" s="33">
        <v>7</v>
      </c>
      <c r="J27" s="33">
        <v>8</v>
      </c>
      <c r="K27" s="33">
        <v>9</v>
      </c>
      <c r="L27" s="33">
        <v>10</v>
      </c>
      <c r="M27" s="29">
        <v>11</v>
      </c>
      <c r="N27" s="29">
        <v>12</v>
      </c>
      <c r="O27" s="33">
        <v>13</v>
      </c>
      <c r="P27" s="33">
        <v>14</v>
      </c>
      <c r="Q27" s="33">
        <v>15</v>
      </c>
      <c r="R27" s="33">
        <v>16</v>
      </c>
      <c r="S27" s="33">
        <v>17</v>
      </c>
      <c r="T27" s="29">
        <v>18</v>
      </c>
      <c r="U27" s="29">
        <v>19</v>
      </c>
      <c r="V27" s="33">
        <v>20</v>
      </c>
      <c r="W27" s="33">
        <v>21</v>
      </c>
      <c r="X27" s="33">
        <v>22</v>
      </c>
      <c r="Y27" s="33">
        <v>23</v>
      </c>
      <c r="Z27" s="33">
        <v>24</v>
      </c>
      <c r="AA27" s="29">
        <v>25</v>
      </c>
      <c r="AB27" s="29">
        <v>26</v>
      </c>
      <c r="AC27" s="33">
        <v>27</v>
      </c>
      <c r="AD27" s="33">
        <v>28</v>
      </c>
      <c r="AE27" s="33">
        <v>29</v>
      </c>
      <c r="AF27" s="33">
        <v>30</v>
      </c>
      <c r="AG27" s="33">
        <v>31</v>
      </c>
      <c r="AH27" s="31">
        <f t="shared" si="0"/>
        <v>0</v>
      </c>
      <c r="AI27" s="31">
        <f t="shared" si="1"/>
        <v>0</v>
      </c>
    </row>
    <row r="28" spans="1:35" x14ac:dyDescent="0.25">
      <c r="A28" s="42">
        <v>26</v>
      </c>
      <c r="B28" s="23" t="str">
        <f>Übersicht!B28</f>
        <v>Mitarbeiter 26 hier eintragen</v>
      </c>
      <c r="C28" s="37">
        <v>1</v>
      </c>
      <c r="D28" s="37">
        <v>2</v>
      </c>
      <c r="E28" s="37">
        <v>3</v>
      </c>
      <c r="F28" s="29">
        <v>4</v>
      </c>
      <c r="G28" s="29">
        <v>5</v>
      </c>
      <c r="H28" s="37">
        <v>6</v>
      </c>
      <c r="I28" s="37">
        <v>7</v>
      </c>
      <c r="J28" s="37">
        <v>8</v>
      </c>
      <c r="K28" s="37">
        <v>9</v>
      </c>
      <c r="L28" s="37">
        <v>10</v>
      </c>
      <c r="M28" s="29">
        <v>11</v>
      </c>
      <c r="N28" s="29">
        <v>12</v>
      </c>
      <c r="O28" s="37">
        <v>13</v>
      </c>
      <c r="P28" s="37">
        <v>14</v>
      </c>
      <c r="Q28" s="37">
        <v>15</v>
      </c>
      <c r="R28" s="37">
        <v>16</v>
      </c>
      <c r="S28" s="37">
        <v>17</v>
      </c>
      <c r="T28" s="29">
        <v>18</v>
      </c>
      <c r="U28" s="29">
        <v>19</v>
      </c>
      <c r="V28" s="37">
        <v>20</v>
      </c>
      <c r="W28" s="37">
        <v>21</v>
      </c>
      <c r="X28" s="37">
        <v>22</v>
      </c>
      <c r="Y28" s="37">
        <v>23</v>
      </c>
      <c r="Z28" s="37">
        <v>24</v>
      </c>
      <c r="AA28" s="29">
        <v>25</v>
      </c>
      <c r="AB28" s="29">
        <v>26</v>
      </c>
      <c r="AC28" s="37">
        <v>27</v>
      </c>
      <c r="AD28" s="37">
        <v>28</v>
      </c>
      <c r="AE28" s="37">
        <v>29</v>
      </c>
      <c r="AF28" s="37">
        <v>30</v>
      </c>
      <c r="AG28" s="37">
        <v>31</v>
      </c>
      <c r="AH28" s="22">
        <f t="shared" si="0"/>
        <v>0</v>
      </c>
      <c r="AI28" s="22">
        <f t="shared" si="1"/>
        <v>0</v>
      </c>
    </row>
    <row r="29" spans="1:35" x14ac:dyDescent="0.25">
      <c r="A29" s="51">
        <v>27</v>
      </c>
      <c r="B29" s="24" t="str">
        <f>Übersicht!B29</f>
        <v>Mitarbeiter 27 hier eintragen</v>
      </c>
      <c r="C29" s="28">
        <v>1</v>
      </c>
      <c r="D29" s="28">
        <v>2</v>
      </c>
      <c r="E29" s="28">
        <v>3</v>
      </c>
      <c r="F29" s="29">
        <v>4</v>
      </c>
      <c r="G29" s="29">
        <v>5</v>
      </c>
      <c r="H29" s="33">
        <v>6</v>
      </c>
      <c r="I29" s="33">
        <v>7</v>
      </c>
      <c r="J29" s="33">
        <v>8</v>
      </c>
      <c r="K29" s="33">
        <v>9</v>
      </c>
      <c r="L29" s="33">
        <v>10</v>
      </c>
      <c r="M29" s="29">
        <v>11</v>
      </c>
      <c r="N29" s="29">
        <v>12</v>
      </c>
      <c r="O29" s="33">
        <v>13</v>
      </c>
      <c r="P29" s="33">
        <v>14</v>
      </c>
      <c r="Q29" s="33">
        <v>15</v>
      </c>
      <c r="R29" s="33">
        <v>16</v>
      </c>
      <c r="S29" s="33">
        <v>17</v>
      </c>
      <c r="T29" s="29">
        <v>18</v>
      </c>
      <c r="U29" s="29">
        <v>19</v>
      </c>
      <c r="V29" s="33">
        <v>20</v>
      </c>
      <c r="W29" s="33">
        <v>21</v>
      </c>
      <c r="X29" s="33">
        <v>22</v>
      </c>
      <c r="Y29" s="33">
        <v>23</v>
      </c>
      <c r="Z29" s="33">
        <v>24</v>
      </c>
      <c r="AA29" s="29">
        <v>25</v>
      </c>
      <c r="AB29" s="29">
        <v>26</v>
      </c>
      <c r="AC29" s="33">
        <v>27</v>
      </c>
      <c r="AD29" s="33">
        <v>28</v>
      </c>
      <c r="AE29" s="33">
        <v>29</v>
      </c>
      <c r="AF29" s="33">
        <v>30</v>
      </c>
      <c r="AG29" s="33">
        <v>31</v>
      </c>
      <c r="AH29" s="31">
        <f t="shared" si="0"/>
        <v>0</v>
      </c>
      <c r="AI29" s="31">
        <f t="shared" si="1"/>
        <v>0</v>
      </c>
    </row>
    <row r="30" spans="1:35" x14ac:dyDescent="0.25">
      <c r="A30" s="42">
        <v>28</v>
      </c>
      <c r="B30" s="23" t="str">
        <f>Übersicht!B30</f>
        <v>Mitarbeiter 28 hier eintragen</v>
      </c>
      <c r="C30" s="37">
        <v>1</v>
      </c>
      <c r="D30" s="37">
        <v>2</v>
      </c>
      <c r="E30" s="37">
        <v>3</v>
      </c>
      <c r="F30" s="29">
        <v>4</v>
      </c>
      <c r="G30" s="29">
        <v>5</v>
      </c>
      <c r="H30" s="37">
        <v>6</v>
      </c>
      <c r="I30" s="37">
        <v>7</v>
      </c>
      <c r="J30" s="37">
        <v>8</v>
      </c>
      <c r="K30" s="37">
        <v>9</v>
      </c>
      <c r="L30" s="37">
        <v>10</v>
      </c>
      <c r="M30" s="29">
        <v>11</v>
      </c>
      <c r="N30" s="29">
        <v>12</v>
      </c>
      <c r="O30" s="37">
        <v>13</v>
      </c>
      <c r="P30" s="37">
        <v>14</v>
      </c>
      <c r="Q30" s="37">
        <v>15</v>
      </c>
      <c r="R30" s="37">
        <v>16</v>
      </c>
      <c r="S30" s="37">
        <v>17</v>
      </c>
      <c r="T30" s="29">
        <v>18</v>
      </c>
      <c r="U30" s="29">
        <v>19</v>
      </c>
      <c r="V30" s="37">
        <v>20</v>
      </c>
      <c r="W30" s="37">
        <v>21</v>
      </c>
      <c r="X30" s="37">
        <v>22</v>
      </c>
      <c r="Y30" s="37">
        <v>23</v>
      </c>
      <c r="Z30" s="37">
        <v>24</v>
      </c>
      <c r="AA30" s="29">
        <v>25</v>
      </c>
      <c r="AB30" s="29">
        <v>26</v>
      </c>
      <c r="AC30" s="37">
        <v>27</v>
      </c>
      <c r="AD30" s="37">
        <v>28</v>
      </c>
      <c r="AE30" s="37">
        <v>29</v>
      </c>
      <c r="AF30" s="37">
        <v>30</v>
      </c>
      <c r="AG30" s="37">
        <v>31</v>
      </c>
      <c r="AH30" s="22">
        <f>COUNTIF(C30:AG30,"U")</f>
        <v>0</v>
      </c>
      <c r="AI30" s="22">
        <f t="shared" si="1"/>
        <v>0</v>
      </c>
    </row>
    <row r="31" spans="1:35" x14ac:dyDescent="0.25">
      <c r="A31" s="51">
        <v>29</v>
      </c>
      <c r="B31" s="24" t="str">
        <f>Übersicht!B31</f>
        <v>Mitarbeiter 29 hier eintragen</v>
      </c>
      <c r="C31" s="33">
        <v>1</v>
      </c>
      <c r="D31" s="33">
        <v>2</v>
      </c>
      <c r="E31" s="33">
        <v>3</v>
      </c>
      <c r="F31" s="29">
        <v>4</v>
      </c>
      <c r="G31" s="29">
        <v>5</v>
      </c>
      <c r="H31" s="33">
        <v>6</v>
      </c>
      <c r="I31" s="33">
        <v>7</v>
      </c>
      <c r="J31" s="33">
        <v>8</v>
      </c>
      <c r="K31" s="33">
        <v>9</v>
      </c>
      <c r="L31" s="33">
        <v>10</v>
      </c>
      <c r="M31" s="29">
        <v>11</v>
      </c>
      <c r="N31" s="29">
        <v>12</v>
      </c>
      <c r="O31" s="33">
        <v>13</v>
      </c>
      <c r="P31" s="33">
        <v>14</v>
      </c>
      <c r="Q31" s="33">
        <v>15</v>
      </c>
      <c r="R31" s="33">
        <v>16</v>
      </c>
      <c r="S31" s="33">
        <v>17</v>
      </c>
      <c r="T31" s="29">
        <v>18</v>
      </c>
      <c r="U31" s="29">
        <v>19</v>
      </c>
      <c r="V31" s="33">
        <v>20</v>
      </c>
      <c r="W31" s="33">
        <v>21</v>
      </c>
      <c r="X31" s="33">
        <v>22</v>
      </c>
      <c r="Y31" s="33">
        <v>23</v>
      </c>
      <c r="Z31" s="33">
        <v>24</v>
      </c>
      <c r="AA31" s="29">
        <v>25</v>
      </c>
      <c r="AB31" s="29">
        <v>26</v>
      </c>
      <c r="AC31" s="33">
        <v>27</v>
      </c>
      <c r="AD31" s="33">
        <v>28</v>
      </c>
      <c r="AE31" s="33">
        <v>29</v>
      </c>
      <c r="AF31" s="33">
        <v>30</v>
      </c>
      <c r="AG31" s="33">
        <v>31</v>
      </c>
      <c r="AH31" s="31">
        <f>COUNTIF(C31:AG31,"U")</f>
        <v>0</v>
      </c>
      <c r="AI31" s="31">
        <f>COUNTIF(C31:AG31,"K")</f>
        <v>0</v>
      </c>
    </row>
    <row r="32" spans="1:35" x14ac:dyDescent="0.25">
      <c r="A32" s="42">
        <v>30</v>
      </c>
      <c r="B32" s="23" t="str">
        <f>Übersicht!B32</f>
        <v>Mitarbeiter 30 hier eintragen</v>
      </c>
      <c r="C32" s="37">
        <v>1</v>
      </c>
      <c r="D32" s="37">
        <v>2</v>
      </c>
      <c r="E32" s="37">
        <v>3</v>
      </c>
      <c r="F32" s="29">
        <v>4</v>
      </c>
      <c r="G32" s="29">
        <v>5</v>
      </c>
      <c r="H32" s="37">
        <v>6</v>
      </c>
      <c r="I32" s="37">
        <v>7</v>
      </c>
      <c r="J32" s="37">
        <v>8</v>
      </c>
      <c r="K32" s="37">
        <v>9</v>
      </c>
      <c r="L32" s="37">
        <v>10</v>
      </c>
      <c r="M32" s="29">
        <v>11</v>
      </c>
      <c r="N32" s="29">
        <v>12</v>
      </c>
      <c r="O32" s="37">
        <v>13</v>
      </c>
      <c r="P32" s="37">
        <v>14</v>
      </c>
      <c r="Q32" s="37">
        <v>15</v>
      </c>
      <c r="R32" s="37">
        <v>16</v>
      </c>
      <c r="S32" s="37">
        <v>17</v>
      </c>
      <c r="T32" s="29">
        <v>18</v>
      </c>
      <c r="U32" s="29">
        <v>19</v>
      </c>
      <c r="V32" s="37">
        <v>20</v>
      </c>
      <c r="W32" s="37">
        <v>21</v>
      </c>
      <c r="X32" s="37">
        <v>22</v>
      </c>
      <c r="Y32" s="37">
        <v>23</v>
      </c>
      <c r="Z32" s="37">
        <v>24</v>
      </c>
      <c r="AA32" s="29">
        <v>25</v>
      </c>
      <c r="AB32" s="29">
        <v>26</v>
      </c>
      <c r="AC32" s="37">
        <v>27</v>
      </c>
      <c r="AD32" s="37">
        <v>28</v>
      </c>
      <c r="AE32" s="37">
        <v>29</v>
      </c>
      <c r="AF32" s="37">
        <v>30</v>
      </c>
      <c r="AG32" s="37">
        <v>31</v>
      </c>
      <c r="AH32" s="22">
        <f t="shared" si="0"/>
        <v>0</v>
      </c>
      <c r="AI32" s="22">
        <f t="shared" si="1"/>
        <v>0</v>
      </c>
    </row>
    <row r="33" spans="1:35" x14ac:dyDescent="0.25">
      <c r="A33" s="51">
        <v>31</v>
      </c>
      <c r="B33" s="24" t="str">
        <f>Übersicht!B33</f>
        <v>Mitarbeiter 31 hier eintragen</v>
      </c>
      <c r="C33" s="33">
        <v>1</v>
      </c>
      <c r="D33" s="33">
        <v>2</v>
      </c>
      <c r="E33" s="33">
        <v>3</v>
      </c>
      <c r="F33" s="29">
        <v>4</v>
      </c>
      <c r="G33" s="29">
        <v>5</v>
      </c>
      <c r="H33" s="33">
        <v>6</v>
      </c>
      <c r="I33" s="33">
        <v>7</v>
      </c>
      <c r="J33" s="33">
        <v>8</v>
      </c>
      <c r="K33" s="33">
        <v>9</v>
      </c>
      <c r="L33" s="33">
        <v>10</v>
      </c>
      <c r="M33" s="29">
        <v>11</v>
      </c>
      <c r="N33" s="29">
        <v>12</v>
      </c>
      <c r="O33" s="33">
        <v>13</v>
      </c>
      <c r="P33" s="33">
        <v>14</v>
      </c>
      <c r="Q33" s="33">
        <v>15</v>
      </c>
      <c r="R33" s="33">
        <v>16</v>
      </c>
      <c r="S33" s="33">
        <v>17</v>
      </c>
      <c r="T33" s="29">
        <v>18</v>
      </c>
      <c r="U33" s="29">
        <v>19</v>
      </c>
      <c r="V33" s="33">
        <v>20</v>
      </c>
      <c r="W33" s="33">
        <v>21</v>
      </c>
      <c r="X33" s="33">
        <v>22</v>
      </c>
      <c r="Y33" s="33">
        <v>23</v>
      </c>
      <c r="Z33" s="33">
        <v>24</v>
      </c>
      <c r="AA33" s="29">
        <v>25</v>
      </c>
      <c r="AB33" s="29">
        <v>26</v>
      </c>
      <c r="AC33" s="33">
        <v>27</v>
      </c>
      <c r="AD33" s="33">
        <v>28</v>
      </c>
      <c r="AE33" s="33">
        <v>29</v>
      </c>
      <c r="AF33" s="33">
        <v>30</v>
      </c>
      <c r="AG33" s="33">
        <v>31</v>
      </c>
      <c r="AH33" s="31">
        <f t="shared" si="0"/>
        <v>0</v>
      </c>
      <c r="AI33" s="31">
        <f t="shared" si="1"/>
        <v>0</v>
      </c>
    </row>
    <row r="34" spans="1:35" x14ac:dyDescent="0.25">
      <c r="A34" s="42">
        <v>32</v>
      </c>
      <c r="B34" s="40" t="str">
        <f>Übersicht!B34</f>
        <v>Mitarbeiter 32 hier eintragen</v>
      </c>
      <c r="C34" s="37">
        <v>1</v>
      </c>
      <c r="D34" s="37">
        <v>2</v>
      </c>
      <c r="E34" s="37">
        <v>3</v>
      </c>
      <c r="F34" s="29">
        <v>4</v>
      </c>
      <c r="G34" s="29">
        <v>5</v>
      </c>
      <c r="H34" s="37">
        <v>6</v>
      </c>
      <c r="I34" s="37">
        <v>7</v>
      </c>
      <c r="J34" s="37">
        <v>8</v>
      </c>
      <c r="K34" s="37">
        <v>9</v>
      </c>
      <c r="L34" s="37">
        <v>10</v>
      </c>
      <c r="M34" s="29">
        <v>11</v>
      </c>
      <c r="N34" s="29">
        <v>12</v>
      </c>
      <c r="O34" s="37">
        <v>13</v>
      </c>
      <c r="P34" s="37">
        <v>14</v>
      </c>
      <c r="Q34" s="37">
        <v>15</v>
      </c>
      <c r="R34" s="37">
        <v>16</v>
      </c>
      <c r="S34" s="37">
        <v>17</v>
      </c>
      <c r="T34" s="29">
        <v>18</v>
      </c>
      <c r="U34" s="29">
        <v>19</v>
      </c>
      <c r="V34" s="37">
        <v>20</v>
      </c>
      <c r="W34" s="37">
        <v>21</v>
      </c>
      <c r="X34" s="37">
        <v>22</v>
      </c>
      <c r="Y34" s="37">
        <v>23</v>
      </c>
      <c r="Z34" s="37">
        <v>24</v>
      </c>
      <c r="AA34" s="29">
        <v>25</v>
      </c>
      <c r="AB34" s="29">
        <v>26</v>
      </c>
      <c r="AC34" s="37">
        <v>27</v>
      </c>
      <c r="AD34" s="37">
        <v>28</v>
      </c>
      <c r="AE34" s="37">
        <v>29</v>
      </c>
      <c r="AF34" s="37">
        <v>30</v>
      </c>
      <c r="AG34" s="37">
        <v>31</v>
      </c>
      <c r="AH34" s="22">
        <f t="shared" si="0"/>
        <v>0</v>
      </c>
      <c r="AI34" s="22">
        <f t="shared" si="1"/>
        <v>0</v>
      </c>
    </row>
  </sheetData>
  <mergeCells count="1">
    <mergeCell ref="A1:AI1"/>
  </mergeCells>
  <pageMargins left="0.7" right="0.7" top="0.78740157499999996" bottom="0.78740157499999996" header="0.3" footer="0.3"/>
  <pageSetup paperSize="9" orientation="landscape" horizontalDpi="4294967294" verticalDpi="0" r:id="rId1"/>
  <ignoredErrors>
    <ignoredError sqref="AI5 AI13 AI18:AI19 AI27 AI33 AI29:AI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F0C66-5CCA-413E-8FFA-1B7E7C9D9301}">
  <dimension ref="A1:AI34"/>
  <sheetViews>
    <sheetView tabSelected="1" zoomScaleNormal="100" workbookViewId="0">
      <selection activeCell="AH2" sqref="AH1:AH1048576"/>
    </sheetView>
  </sheetViews>
  <sheetFormatPr baseColWidth="10" defaultColWidth="3.77734375" defaultRowHeight="13.2" x14ac:dyDescent="0.25"/>
  <cols>
    <col min="2" max="2" width="25.77734375" customWidth="1"/>
    <col min="3" max="33" width="2.77734375" customWidth="1"/>
    <col min="34" max="34" width="7.77734375" customWidth="1"/>
    <col min="35" max="35" width="9.21875" customWidth="1"/>
  </cols>
  <sheetData>
    <row r="1" spans="1:35" ht="22.95" customHeight="1" x14ac:dyDescent="0.25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x14ac:dyDescent="0.25">
      <c r="A2" s="50" t="s">
        <v>19</v>
      </c>
      <c r="B2" s="34" t="s">
        <v>1</v>
      </c>
      <c r="C2" s="55" t="s">
        <v>13</v>
      </c>
      <c r="D2" s="52" t="s">
        <v>14</v>
      </c>
      <c r="E2" s="55" t="s">
        <v>15</v>
      </c>
      <c r="F2" s="55" t="s">
        <v>16</v>
      </c>
      <c r="G2" s="55" t="s">
        <v>10</v>
      </c>
      <c r="H2" s="38" t="s">
        <v>11</v>
      </c>
      <c r="I2" s="38" t="s">
        <v>12</v>
      </c>
      <c r="J2" s="52" t="s">
        <v>13</v>
      </c>
      <c r="K2" s="52" t="s">
        <v>14</v>
      </c>
      <c r="L2" s="38" t="s">
        <v>15</v>
      </c>
      <c r="M2" s="38" t="s">
        <v>16</v>
      </c>
      <c r="N2" s="38" t="s">
        <v>10</v>
      </c>
      <c r="O2" s="38" t="s">
        <v>11</v>
      </c>
      <c r="P2" s="38" t="s">
        <v>12</v>
      </c>
      <c r="Q2" s="52" t="s">
        <v>13</v>
      </c>
      <c r="R2" s="52" t="s">
        <v>14</v>
      </c>
      <c r="S2" s="38" t="s">
        <v>15</v>
      </c>
      <c r="T2" s="38" t="s">
        <v>16</v>
      </c>
      <c r="U2" s="38" t="s">
        <v>10</v>
      </c>
      <c r="V2" s="38" t="s">
        <v>11</v>
      </c>
      <c r="W2" s="38" t="s">
        <v>12</v>
      </c>
      <c r="X2" s="52" t="s">
        <v>13</v>
      </c>
      <c r="Y2" s="52" t="s">
        <v>14</v>
      </c>
      <c r="Z2" s="38" t="s">
        <v>15</v>
      </c>
      <c r="AA2" s="38" t="s">
        <v>16</v>
      </c>
      <c r="AB2" s="38" t="s">
        <v>10</v>
      </c>
      <c r="AC2" s="38" t="s">
        <v>11</v>
      </c>
      <c r="AD2" s="38" t="s">
        <v>12</v>
      </c>
      <c r="AE2" s="52" t="s">
        <v>13</v>
      </c>
      <c r="AF2" s="52" t="s">
        <v>14</v>
      </c>
      <c r="AG2" s="38" t="s">
        <v>15</v>
      </c>
      <c r="AH2" s="22" t="s">
        <v>20</v>
      </c>
      <c r="AI2" s="22" t="s">
        <v>7</v>
      </c>
    </row>
    <row r="3" spans="1:35" x14ac:dyDescent="0.25">
      <c r="A3" s="41">
        <v>1</v>
      </c>
      <c r="B3" s="39" t="str">
        <f>Übersicht!B3</f>
        <v>Mitarbeiter 01 hier eintragen</v>
      </c>
      <c r="C3" s="29">
        <v>1</v>
      </c>
      <c r="D3" s="29">
        <v>2</v>
      </c>
      <c r="E3" s="33">
        <v>3</v>
      </c>
      <c r="F3" s="33">
        <v>4</v>
      </c>
      <c r="G3" s="33">
        <v>5</v>
      </c>
      <c r="H3" s="33">
        <v>6</v>
      </c>
      <c r="I3" s="33">
        <v>7</v>
      </c>
      <c r="J3" s="29">
        <v>8</v>
      </c>
      <c r="K3" s="29">
        <v>9</v>
      </c>
      <c r="L3" s="33">
        <v>10</v>
      </c>
      <c r="M3" s="33">
        <v>11</v>
      </c>
      <c r="N3" s="33">
        <v>12</v>
      </c>
      <c r="O3" s="33">
        <v>13</v>
      </c>
      <c r="P3" s="33">
        <v>14</v>
      </c>
      <c r="Q3" s="29">
        <v>15</v>
      </c>
      <c r="R3" s="29">
        <v>16</v>
      </c>
      <c r="S3" s="33">
        <v>17</v>
      </c>
      <c r="T3" s="33">
        <v>18</v>
      </c>
      <c r="U3" s="33">
        <v>19</v>
      </c>
      <c r="V3" s="33">
        <v>20</v>
      </c>
      <c r="W3" s="33">
        <v>21</v>
      </c>
      <c r="X3" s="29">
        <v>22</v>
      </c>
      <c r="Y3" s="29">
        <v>23</v>
      </c>
      <c r="Z3" s="33">
        <v>24</v>
      </c>
      <c r="AA3" s="33">
        <v>25</v>
      </c>
      <c r="AB3" s="33">
        <v>26</v>
      </c>
      <c r="AC3" s="33">
        <v>27</v>
      </c>
      <c r="AD3" s="33">
        <v>28</v>
      </c>
      <c r="AE3" s="29">
        <v>29</v>
      </c>
      <c r="AF3" s="29">
        <v>30</v>
      </c>
      <c r="AG3" s="33">
        <v>31</v>
      </c>
      <c r="AH3" s="31">
        <f>COUNTIF(C3:AG3,"U")</f>
        <v>0</v>
      </c>
      <c r="AI3" s="31">
        <f>COUNTIF(C3:AG3,"K")</f>
        <v>0</v>
      </c>
    </row>
    <row r="4" spans="1:35" x14ac:dyDescent="0.25">
      <c r="A4" s="42">
        <v>2</v>
      </c>
      <c r="B4" s="23" t="str">
        <f>Übersicht!B4</f>
        <v>Mitarbeiter 02 hier eintragen</v>
      </c>
      <c r="C4" s="29">
        <v>1</v>
      </c>
      <c r="D4" s="29">
        <v>2</v>
      </c>
      <c r="E4" s="37">
        <v>3</v>
      </c>
      <c r="F4" s="37">
        <v>4</v>
      </c>
      <c r="G4" s="37">
        <v>5</v>
      </c>
      <c r="H4" s="37">
        <v>6</v>
      </c>
      <c r="I4" s="37">
        <v>7</v>
      </c>
      <c r="J4" s="29">
        <v>8</v>
      </c>
      <c r="K4" s="29">
        <v>9</v>
      </c>
      <c r="L4" s="37">
        <v>10</v>
      </c>
      <c r="M4" s="37">
        <v>11</v>
      </c>
      <c r="N4" s="37">
        <v>12</v>
      </c>
      <c r="O4" s="37">
        <v>13</v>
      </c>
      <c r="P4" s="37">
        <v>14</v>
      </c>
      <c r="Q4" s="29">
        <v>15</v>
      </c>
      <c r="R4" s="29">
        <v>16</v>
      </c>
      <c r="S4" s="37">
        <v>17</v>
      </c>
      <c r="T4" s="37">
        <v>18</v>
      </c>
      <c r="U4" s="37">
        <v>19</v>
      </c>
      <c r="V4" s="37">
        <v>20</v>
      </c>
      <c r="W4" s="37">
        <v>21</v>
      </c>
      <c r="X4" s="29">
        <v>22</v>
      </c>
      <c r="Y4" s="29">
        <v>23</v>
      </c>
      <c r="Z4" s="37">
        <v>24</v>
      </c>
      <c r="AA4" s="37">
        <v>25</v>
      </c>
      <c r="AB4" s="37">
        <v>26</v>
      </c>
      <c r="AC4" s="37">
        <v>27</v>
      </c>
      <c r="AD4" s="37">
        <v>28</v>
      </c>
      <c r="AE4" s="29">
        <v>29</v>
      </c>
      <c r="AF4" s="29">
        <v>30</v>
      </c>
      <c r="AG4" s="37">
        <v>31</v>
      </c>
      <c r="AH4" s="22">
        <f>COUNTIF(C4:AG4,"U")</f>
        <v>0</v>
      </c>
      <c r="AI4" s="22">
        <f t="shared" ref="AI4:AI34" si="0">COUNTIF(C4:AG4,"K")</f>
        <v>0</v>
      </c>
    </row>
    <row r="5" spans="1:35" x14ac:dyDescent="0.25">
      <c r="A5" s="41">
        <v>3</v>
      </c>
      <c r="B5" s="24" t="str">
        <f>Übersicht!B5</f>
        <v>Mitarbeiter 03 hier eintragen</v>
      </c>
      <c r="C5" s="29">
        <v>1</v>
      </c>
      <c r="D5" s="29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29">
        <v>8</v>
      </c>
      <c r="K5" s="29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29">
        <v>15</v>
      </c>
      <c r="R5" s="29">
        <v>16</v>
      </c>
      <c r="S5" s="33">
        <v>17</v>
      </c>
      <c r="T5" s="33">
        <v>18</v>
      </c>
      <c r="U5" s="33">
        <v>19</v>
      </c>
      <c r="V5" s="33">
        <v>20</v>
      </c>
      <c r="W5" s="33">
        <v>21</v>
      </c>
      <c r="X5" s="29">
        <v>22</v>
      </c>
      <c r="Y5" s="29">
        <v>23</v>
      </c>
      <c r="Z5" s="33">
        <v>24</v>
      </c>
      <c r="AA5" s="33">
        <v>25</v>
      </c>
      <c r="AB5" s="33">
        <v>26</v>
      </c>
      <c r="AC5" s="33">
        <v>27</v>
      </c>
      <c r="AD5" s="33">
        <v>28</v>
      </c>
      <c r="AE5" s="29">
        <v>29</v>
      </c>
      <c r="AF5" s="29">
        <v>30</v>
      </c>
      <c r="AG5" s="33">
        <v>31</v>
      </c>
      <c r="AH5" s="31">
        <f t="shared" ref="AH5:AH34" si="1">COUNTIF(C5:AG5,"U")</f>
        <v>0</v>
      </c>
      <c r="AI5" s="31">
        <f t="shared" si="0"/>
        <v>0</v>
      </c>
    </row>
    <row r="6" spans="1:35" x14ac:dyDescent="0.25">
      <c r="A6" s="42">
        <v>4</v>
      </c>
      <c r="B6" s="23" t="str">
        <f>Übersicht!B6</f>
        <v>Mitarbeiter 04 hier eintragen</v>
      </c>
      <c r="C6" s="29">
        <v>1</v>
      </c>
      <c r="D6" s="29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29">
        <v>8</v>
      </c>
      <c r="K6" s="29">
        <v>9</v>
      </c>
      <c r="L6" s="37">
        <v>10</v>
      </c>
      <c r="M6" s="37">
        <v>11</v>
      </c>
      <c r="N6" s="37">
        <v>12</v>
      </c>
      <c r="O6" s="37">
        <v>13</v>
      </c>
      <c r="P6" s="37">
        <v>14</v>
      </c>
      <c r="Q6" s="29">
        <v>15</v>
      </c>
      <c r="R6" s="29">
        <v>16</v>
      </c>
      <c r="S6" s="37">
        <v>17</v>
      </c>
      <c r="T6" s="37">
        <v>18</v>
      </c>
      <c r="U6" s="37">
        <v>19</v>
      </c>
      <c r="V6" s="37">
        <v>20</v>
      </c>
      <c r="W6" s="37">
        <v>21</v>
      </c>
      <c r="X6" s="29">
        <v>22</v>
      </c>
      <c r="Y6" s="29">
        <v>23</v>
      </c>
      <c r="Z6" s="37">
        <v>24</v>
      </c>
      <c r="AA6" s="37">
        <v>25</v>
      </c>
      <c r="AB6" s="37">
        <v>26</v>
      </c>
      <c r="AC6" s="37">
        <v>27</v>
      </c>
      <c r="AD6" s="37">
        <v>28</v>
      </c>
      <c r="AE6" s="29">
        <v>29</v>
      </c>
      <c r="AF6" s="29">
        <v>30</v>
      </c>
      <c r="AG6" s="37">
        <v>31</v>
      </c>
      <c r="AH6" s="22">
        <f>COUNTIF(C6:AG6,"U")</f>
        <v>0</v>
      </c>
      <c r="AI6" s="22">
        <f>COUNTIF(C6:AG6,"K")</f>
        <v>0</v>
      </c>
    </row>
    <row r="7" spans="1:35" x14ac:dyDescent="0.25">
      <c r="A7" s="41">
        <v>5</v>
      </c>
      <c r="B7" s="24" t="str">
        <f>Übersicht!B7</f>
        <v>Mitarbeiter 05 hier eintragen</v>
      </c>
      <c r="C7" s="29">
        <v>1</v>
      </c>
      <c r="D7" s="29">
        <v>2</v>
      </c>
      <c r="E7" s="33">
        <v>3</v>
      </c>
      <c r="F7" s="33">
        <v>4</v>
      </c>
      <c r="G7" s="33">
        <v>5</v>
      </c>
      <c r="H7" s="33">
        <v>6</v>
      </c>
      <c r="I7" s="33">
        <v>7</v>
      </c>
      <c r="J7" s="29">
        <v>8</v>
      </c>
      <c r="K7" s="29">
        <v>9</v>
      </c>
      <c r="L7" s="33">
        <v>10</v>
      </c>
      <c r="M7" s="33">
        <v>11</v>
      </c>
      <c r="N7" s="33">
        <v>12</v>
      </c>
      <c r="O7" s="33">
        <v>13</v>
      </c>
      <c r="P7" s="33">
        <v>14</v>
      </c>
      <c r="Q7" s="29">
        <v>15</v>
      </c>
      <c r="R7" s="29">
        <v>16</v>
      </c>
      <c r="S7" s="33">
        <v>17</v>
      </c>
      <c r="T7" s="33">
        <v>18</v>
      </c>
      <c r="U7" s="33">
        <v>19</v>
      </c>
      <c r="V7" s="33">
        <v>20</v>
      </c>
      <c r="W7" s="33">
        <v>21</v>
      </c>
      <c r="X7" s="29">
        <v>22</v>
      </c>
      <c r="Y7" s="29">
        <v>23</v>
      </c>
      <c r="Z7" s="33">
        <v>24</v>
      </c>
      <c r="AA7" s="33">
        <v>25</v>
      </c>
      <c r="AB7" s="33">
        <v>26</v>
      </c>
      <c r="AC7" s="33">
        <v>27</v>
      </c>
      <c r="AD7" s="33">
        <v>28</v>
      </c>
      <c r="AE7" s="29">
        <v>29</v>
      </c>
      <c r="AF7" s="29">
        <v>30</v>
      </c>
      <c r="AG7" s="33">
        <v>31</v>
      </c>
      <c r="AH7" s="31">
        <f t="shared" si="1"/>
        <v>0</v>
      </c>
      <c r="AI7" s="31">
        <f t="shared" si="0"/>
        <v>0</v>
      </c>
    </row>
    <row r="8" spans="1:35" x14ac:dyDescent="0.25">
      <c r="A8" s="42">
        <v>6</v>
      </c>
      <c r="B8" s="23" t="str">
        <f>Übersicht!B8</f>
        <v>Mitarbeiter 06 hier eintragen</v>
      </c>
      <c r="C8" s="29">
        <v>1</v>
      </c>
      <c r="D8" s="29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29">
        <v>8</v>
      </c>
      <c r="K8" s="29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29">
        <v>15</v>
      </c>
      <c r="R8" s="29">
        <v>16</v>
      </c>
      <c r="S8" s="37">
        <v>17</v>
      </c>
      <c r="T8" s="37">
        <v>18</v>
      </c>
      <c r="U8" s="37">
        <v>19</v>
      </c>
      <c r="V8" s="37">
        <v>20</v>
      </c>
      <c r="W8" s="37">
        <v>21</v>
      </c>
      <c r="X8" s="29">
        <v>22</v>
      </c>
      <c r="Y8" s="29">
        <v>23</v>
      </c>
      <c r="Z8" s="37">
        <v>24</v>
      </c>
      <c r="AA8" s="37">
        <v>25</v>
      </c>
      <c r="AB8" s="37">
        <v>26</v>
      </c>
      <c r="AC8" s="37">
        <v>27</v>
      </c>
      <c r="AD8" s="37">
        <v>28</v>
      </c>
      <c r="AE8" s="29">
        <v>29</v>
      </c>
      <c r="AF8" s="29">
        <v>30</v>
      </c>
      <c r="AG8" s="37">
        <v>31</v>
      </c>
      <c r="AH8" s="22">
        <f t="shared" si="1"/>
        <v>0</v>
      </c>
      <c r="AI8" s="22">
        <f t="shared" si="0"/>
        <v>0</v>
      </c>
    </row>
    <row r="9" spans="1:35" x14ac:dyDescent="0.25">
      <c r="A9" s="41">
        <v>7</v>
      </c>
      <c r="B9" s="24" t="str">
        <f>Übersicht!B9</f>
        <v>Mitarbeiter 07 hier eintragen</v>
      </c>
      <c r="C9" s="29">
        <v>1</v>
      </c>
      <c r="D9" s="29">
        <v>2</v>
      </c>
      <c r="E9" s="33">
        <v>3</v>
      </c>
      <c r="F9" s="33">
        <v>4</v>
      </c>
      <c r="G9" s="33">
        <v>5</v>
      </c>
      <c r="H9" s="33">
        <v>6</v>
      </c>
      <c r="I9" s="33">
        <v>7</v>
      </c>
      <c r="J9" s="29">
        <v>8</v>
      </c>
      <c r="K9" s="29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29">
        <v>15</v>
      </c>
      <c r="R9" s="29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29">
        <v>22</v>
      </c>
      <c r="Y9" s="29">
        <v>23</v>
      </c>
      <c r="Z9" s="33">
        <v>24</v>
      </c>
      <c r="AA9" s="33">
        <v>25</v>
      </c>
      <c r="AB9" s="33">
        <v>26</v>
      </c>
      <c r="AC9" s="33">
        <v>27</v>
      </c>
      <c r="AD9" s="33">
        <v>28</v>
      </c>
      <c r="AE9" s="29">
        <v>29</v>
      </c>
      <c r="AF9" s="29">
        <v>30</v>
      </c>
      <c r="AG9" s="33">
        <v>31</v>
      </c>
      <c r="AH9" s="31">
        <f>COUNTIF(C9:AG9,"U")</f>
        <v>0</v>
      </c>
      <c r="AI9" s="31">
        <f>COUNTIF(C9:AG9,"K")</f>
        <v>0</v>
      </c>
    </row>
    <row r="10" spans="1:35" x14ac:dyDescent="0.25">
      <c r="A10" s="42">
        <v>8</v>
      </c>
      <c r="B10" s="23" t="str">
        <f>Übersicht!B10</f>
        <v>Mitarbeiter 08 hier eintragen</v>
      </c>
      <c r="C10" s="29">
        <v>1</v>
      </c>
      <c r="D10" s="29">
        <v>2</v>
      </c>
      <c r="E10" s="37">
        <v>3</v>
      </c>
      <c r="F10" s="37">
        <v>4</v>
      </c>
      <c r="G10" s="37">
        <v>5</v>
      </c>
      <c r="H10" s="37">
        <v>6</v>
      </c>
      <c r="I10" s="37">
        <v>7</v>
      </c>
      <c r="J10" s="29">
        <v>8</v>
      </c>
      <c r="K10" s="29">
        <v>9</v>
      </c>
      <c r="L10" s="37">
        <v>10</v>
      </c>
      <c r="M10" s="37">
        <v>11</v>
      </c>
      <c r="N10" s="37">
        <v>12</v>
      </c>
      <c r="O10" s="37">
        <v>13</v>
      </c>
      <c r="P10" s="37">
        <v>14</v>
      </c>
      <c r="Q10" s="29">
        <v>15</v>
      </c>
      <c r="R10" s="29">
        <v>16</v>
      </c>
      <c r="S10" s="37">
        <v>17</v>
      </c>
      <c r="T10" s="37">
        <v>18</v>
      </c>
      <c r="U10" s="37">
        <v>19</v>
      </c>
      <c r="V10" s="37">
        <v>20</v>
      </c>
      <c r="W10" s="37">
        <v>21</v>
      </c>
      <c r="X10" s="29">
        <v>22</v>
      </c>
      <c r="Y10" s="29">
        <v>23</v>
      </c>
      <c r="Z10" s="37">
        <v>24</v>
      </c>
      <c r="AA10" s="37">
        <v>25</v>
      </c>
      <c r="AB10" s="37">
        <v>26</v>
      </c>
      <c r="AC10" s="37">
        <v>27</v>
      </c>
      <c r="AD10" s="37">
        <v>28</v>
      </c>
      <c r="AE10" s="29">
        <v>29</v>
      </c>
      <c r="AF10" s="29">
        <v>30</v>
      </c>
      <c r="AG10" s="37">
        <v>31</v>
      </c>
      <c r="AH10" s="22">
        <f t="shared" ref="AH10" si="2">COUNTIF(C10:AG10,"U")</f>
        <v>0</v>
      </c>
      <c r="AI10" s="22">
        <f t="shared" ref="AI10" si="3">COUNTIF(C10:AG10,"K")</f>
        <v>0</v>
      </c>
    </row>
    <row r="11" spans="1:35" x14ac:dyDescent="0.25">
      <c r="A11" s="41">
        <v>9</v>
      </c>
      <c r="B11" s="24" t="str">
        <f>Übersicht!B11</f>
        <v>Mitarbeiter 09 hier eintragen</v>
      </c>
      <c r="C11" s="29">
        <v>1</v>
      </c>
      <c r="D11" s="29">
        <v>2</v>
      </c>
      <c r="E11" s="33">
        <v>3</v>
      </c>
      <c r="F11" s="33">
        <v>4</v>
      </c>
      <c r="G11" s="33">
        <v>5</v>
      </c>
      <c r="H11" s="33">
        <v>6</v>
      </c>
      <c r="I11" s="33">
        <v>7</v>
      </c>
      <c r="J11" s="29">
        <v>8</v>
      </c>
      <c r="K11" s="29">
        <v>9</v>
      </c>
      <c r="L11" s="33">
        <v>10</v>
      </c>
      <c r="M11" s="33">
        <v>11</v>
      </c>
      <c r="N11" s="33">
        <v>12</v>
      </c>
      <c r="O11" s="33">
        <v>13</v>
      </c>
      <c r="P11" s="33">
        <v>14</v>
      </c>
      <c r="Q11" s="29">
        <v>15</v>
      </c>
      <c r="R11" s="29">
        <v>16</v>
      </c>
      <c r="S11" s="33">
        <v>17</v>
      </c>
      <c r="T11" s="33">
        <v>18</v>
      </c>
      <c r="U11" s="33">
        <v>19</v>
      </c>
      <c r="V11" s="33">
        <v>20</v>
      </c>
      <c r="W11" s="33">
        <v>21</v>
      </c>
      <c r="X11" s="29">
        <v>22</v>
      </c>
      <c r="Y11" s="29">
        <v>23</v>
      </c>
      <c r="Z11" s="33">
        <v>24</v>
      </c>
      <c r="AA11" s="33">
        <v>25</v>
      </c>
      <c r="AB11" s="33">
        <v>26</v>
      </c>
      <c r="AC11" s="33">
        <v>27</v>
      </c>
      <c r="AD11" s="33">
        <v>28</v>
      </c>
      <c r="AE11" s="29">
        <v>29</v>
      </c>
      <c r="AF11" s="29">
        <v>30</v>
      </c>
      <c r="AG11" s="33">
        <v>31</v>
      </c>
      <c r="AH11" s="31">
        <f t="shared" si="1"/>
        <v>0</v>
      </c>
      <c r="AI11" s="31">
        <f t="shared" si="0"/>
        <v>0</v>
      </c>
    </row>
    <row r="12" spans="1:35" x14ac:dyDescent="0.25">
      <c r="A12" s="42">
        <v>10</v>
      </c>
      <c r="B12" s="23" t="str">
        <f>Übersicht!B12</f>
        <v>Mitarbeiter 10 hier eintragen</v>
      </c>
      <c r="C12" s="29">
        <v>1</v>
      </c>
      <c r="D12" s="29">
        <v>2</v>
      </c>
      <c r="E12" s="37">
        <v>3</v>
      </c>
      <c r="F12" s="37">
        <v>4</v>
      </c>
      <c r="G12" s="37">
        <v>5</v>
      </c>
      <c r="H12" s="37">
        <v>6</v>
      </c>
      <c r="I12" s="37">
        <v>7</v>
      </c>
      <c r="J12" s="29">
        <v>8</v>
      </c>
      <c r="K12" s="29">
        <v>9</v>
      </c>
      <c r="L12" s="37">
        <v>10</v>
      </c>
      <c r="M12" s="37">
        <v>11</v>
      </c>
      <c r="N12" s="37">
        <v>12</v>
      </c>
      <c r="O12" s="37">
        <v>13</v>
      </c>
      <c r="P12" s="37">
        <v>14</v>
      </c>
      <c r="Q12" s="29">
        <v>15</v>
      </c>
      <c r="R12" s="29">
        <v>16</v>
      </c>
      <c r="S12" s="37">
        <v>17</v>
      </c>
      <c r="T12" s="37">
        <v>18</v>
      </c>
      <c r="U12" s="37">
        <v>19</v>
      </c>
      <c r="V12" s="37">
        <v>20</v>
      </c>
      <c r="W12" s="37">
        <v>21</v>
      </c>
      <c r="X12" s="29">
        <v>22</v>
      </c>
      <c r="Y12" s="29">
        <v>23</v>
      </c>
      <c r="Z12" s="37">
        <v>24</v>
      </c>
      <c r="AA12" s="37">
        <v>25</v>
      </c>
      <c r="AB12" s="37">
        <v>26</v>
      </c>
      <c r="AC12" s="37">
        <v>27</v>
      </c>
      <c r="AD12" s="37">
        <v>28</v>
      </c>
      <c r="AE12" s="29">
        <v>29</v>
      </c>
      <c r="AF12" s="29">
        <v>30</v>
      </c>
      <c r="AG12" s="37">
        <v>31</v>
      </c>
      <c r="AH12" s="22">
        <f t="shared" si="1"/>
        <v>0</v>
      </c>
      <c r="AI12" s="22">
        <f t="shared" si="0"/>
        <v>0</v>
      </c>
    </row>
    <row r="13" spans="1:35" x14ac:dyDescent="0.25">
      <c r="A13" s="51">
        <v>11</v>
      </c>
      <c r="B13" s="24" t="str">
        <f>Übersicht!B13</f>
        <v>Mitarbeiter 11 hier eintragen</v>
      </c>
      <c r="C13" s="29">
        <v>1</v>
      </c>
      <c r="D13" s="29">
        <v>2</v>
      </c>
      <c r="E13" s="33">
        <v>3</v>
      </c>
      <c r="F13" s="33">
        <v>4</v>
      </c>
      <c r="G13" s="33">
        <v>5</v>
      </c>
      <c r="H13" s="33">
        <v>6</v>
      </c>
      <c r="I13" s="33">
        <v>7</v>
      </c>
      <c r="J13" s="29">
        <v>8</v>
      </c>
      <c r="K13" s="29">
        <v>9</v>
      </c>
      <c r="L13" s="33">
        <v>10</v>
      </c>
      <c r="M13" s="33">
        <v>11</v>
      </c>
      <c r="N13" s="33">
        <v>12</v>
      </c>
      <c r="O13" s="33">
        <v>13</v>
      </c>
      <c r="P13" s="33">
        <v>14</v>
      </c>
      <c r="Q13" s="29">
        <v>15</v>
      </c>
      <c r="R13" s="29">
        <v>16</v>
      </c>
      <c r="S13" s="33">
        <v>17</v>
      </c>
      <c r="T13" s="33">
        <v>18</v>
      </c>
      <c r="U13" s="33">
        <v>19</v>
      </c>
      <c r="V13" s="33">
        <v>20</v>
      </c>
      <c r="W13" s="33">
        <v>21</v>
      </c>
      <c r="X13" s="29">
        <v>22</v>
      </c>
      <c r="Y13" s="29">
        <v>23</v>
      </c>
      <c r="Z13" s="33">
        <v>24</v>
      </c>
      <c r="AA13" s="33">
        <v>25</v>
      </c>
      <c r="AB13" s="33">
        <v>26</v>
      </c>
      <c r="AC13" s="33">
        <v>27</v>
      </c>
      <c r="AD13" s="33">
        <v>28</v>
      </c>
      <c r="AE13" s="29">
        <v>29</v>
      </c>
      <c r="AF13" s="29">
        <v>30</v>
      </c>
      <c r="AG13" s="33">
        <v>31</v>
      </c>
      <c r="AH13" s="31">
        <f>COUNTIF(C13:AG13,"U")</f>
        <v>0</v>
      </c>
      <c r="AI13" s="31">
        <f>COUNTIF(C13:AG13,"K")</f>
        <v>0</v>
      </c>
    </row>
    <row r="14" spans="1:35" x14ac:dyDescent="0.25">
      <c r="A14" s="42">
        <v>12</v>
      </c>
      <c r="B14" s="23" t="str">
        <f>Übersicht!B14</f>
        <v>Mitarbeiter 12 hier eintragen</v>
      </c>
      <c r="C14" s="29">
        <v>1</v>
      </c>
      <c r="D14" s="29">
        <v>2</v>
      </c>
      <c r="E14" s="37">
        <v>3</v>
      </c>
      <c r="F14" s="37">
        <v>4</v>
      </c>
      <c r="G14" s="37">
        <v>5</v>
      </c>
      <c r="H14" s="37">
        <v>6</v>
      </c>
      <c r="I14" s="37">
        <v>7</v>
      </c>
      <c r="J14" s="29">
        <v>8</v>
      </c>
      <c r="K14" s="29">
        <v>9</v>
      </c>
      <c r="L14" s="37">
        <v>10</v>
      </c>
      <c r="M14" s="37">
        <v>11</v>
      </c>
      <c r="N14" s="37">
        <v>12</v>
      </c>
      <c r="O14" s="37">
        <v>13</v>
      </c>
      <c r="P14" s="37">
        <v>14</v>
      </c>
      <c r="Q14" s="29">
        <v>15</v>
      </c>
      <c r="R14" s="29">
        <v>16</v>
      </c>
      <c r="S14" s="37">
        <v>17</v>
      </c>
      <c r="T14" s="37">
        <v>18</v>
      </c>
      <c r="U14" s="37">
        <v>19</v>
      </c>
      <c r="V14" s="37">
        <v>20</v>
      </c>
      <c r="W14" s="37">
        <v>21</v>
      </c>
      <c r="X14" s="29">
        <v>22</v>
      </c>
      <c r="Y14" s="29">
        <v>23</v>
      </c>
      <c r="Z14" s="37">
        <v>24</v>
      </c>
      <c r="AA14" s="37">
        <v>25</v>
      </c>
      <c r="AB14" s="37">
        <v>26</v>
      </c>
      <c r="AC14" s="37">
        <v>27</v>
      </c>
      <c r="AD14" s="37">
        <v>28</v>
      </c>
      <c r="AE14" s="29">
        <v>29</v>
      </c>
      <c r="AF14" s="29">
        <v>30</v>
      </c>
      <c r="AG14" s="37">
        <v>31</v>
      </c>
      <c r="AH14" s="22">
        <f>COUNTIF(C14:AG14,"U")</f>
        <v>0</v>
      </c>
      <c r="AI14" s="22">
        <f>COUNTIF(C14:AG14,"K")</f>
        <v>0</v>
      </c>
    </row>
    <row r="15" spans="1:35" x14ac:dyDescent="0.25">
      <c r="A15" s="51">
        <v>13</v>
      </c>
      <c r="B15" s="24" t="str">
        <f>Übersicht!B15</f>
        <v>Mitarbeiter 13 hier eintragen</v>
      </c>
      <c r="C15" s="29">
        <v>1</v>
      </c>
      <c r="D15" s="29">
        <v>2</v>
      </c>
      <c r="E15" s="33">
        <v>3</v>
      </c>
      <c r="F15" s="33">
        <v>4</v>
      </c>
      <c r="G15" s="33">
        <v>5</v>
      </c>
      <c r="H15" s="33">
        <v>6</v>
      </c>
      <c r="I15" s="33">
        <v>7</v>
      </c>
      <c r="J15" s="29">
        <v>8</v>
      </c>
      <c r="K15" s="29">
        <v>9</v>
      </c>
      <c r="L15" s="33">
        <v>10</v>
      </c>
      <c r="M15" s="33">
        <v>11</v>
      </c>
      <c r="N15" s="33">
        <v>12</v>
      </c>
      <c r="O15" s="33">
        <v>13</v>
      </c>
      <c r="P15" s="33">
        <v>14</v>
      </c>
      <c r="Q15" s="29">
        <v>15</v>
      </c>
      <c r="R15" s="29">
        <v>16</v>
      </c>
      <c r="S15" s="33">
        <v>17</v>
      </c>
      <c r="T15" s="33">
        <v>18</v>
      </c>
      <c r="U15" s="33">
        <v>19</v>
      </c>
      <c r="V15" s="33">
        <v>20</v>
      </c>
      <c r="W15" s="33">
        <v>21</v>
      </c>
      <c r="X15" s="29">
        <v>22</v>
      </c>
      <c r="Y15" s="29">
        <v>23</v>
      </c>
      <c r="Z15" s="33">
        <v>24</v>
      </c>
      <c r="AA15" s="33">
        <v>25</v>
      </c>
      <c r="AB15" s="33">
        <v>26</v>
      </c>
      <c r="AC15" s="33">
        <v>27</v>
      </c>
      <c r="AD15" s="33">
        <v>28</v>
      </c>
      <c r="AE15" s="29">
        <v>29</v>
      </c>
      <c r="AF15" s="29">
        <v>30</v>
      </c>
      <c r="AG15" s="33">
        <v>31</v>
      </c>
      <c r="AH15" s="31">
        <f t="shared" si="1"/>
        <v>0</v>
      </c>
      <c r="AI15" s="31">
        <f t="shared" si="0"/>
        <v>0</v>
      </c>
    </row>
    <row r="16" spans="1:35" x14ac:dyDescent="0.25">
      <c r="A16" s="42">
        <v>14</v>
      </c>
      <c r="B16" s="23" t="str">
        <f>Übersicht!B16</f>
        <v>Mitarbeiter 14 hier eintragen</v>
      </c>
      <c r="C16" s="29">
        <v>1</v>
      </c>
      <c r="D16" s="29">
        <v>2</v>
      </c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29">
        <v>8</v>
      </c>
      <c r="K16" s="29">
        <v>9</v>
      </c>
      <c r="L16" s="37">
        <v>10</v>
      </c>
      <c r="M16" s="37">
        <v>11</v>
      </c>
      <c r="N16" s="37">
        <v>12</v>
      </c>
      <c r="O16" s="37">
        <v>13</v>
      </c>
      <c r="P16" s="37">
        <v>14</v>
      </c>
      <c r="Q16" s="29">
        <v>15</v>
      </c>
      <c r="R16" s="29">
        <v>16</v>
      </c>
      <c r="S16" s="37">
        <v>17</v>
      </c>
      <c r="T16" s="37">
        <v>18</v>
      </c>
      <c r="U16" s="37">
        <v>19</v>
      </c>
      <c r="V16" s="37">
        <v>20</v>
      </c>
      <c r="W16" s="37">
        <v>21</v>
      </c>
      <c r="X16" s="29">
        <v>22</v>
      </c>
      <c r="Y16" s="29">
        <v>23</v>
      </c>
      <c r="Z16" s="37">
        <v>24</v>
      </c>
      <c r="AA16" s="37">
        <v>25</v>
      </c>
      <c r="AB16" s="37">
        <v>26</v>
      </c>
      <c r="AC16" s="37">
        <v>27</v>
      </c>
      <c r="AD16" s="37">
        <v>28</v>
      </c>
      <c r="AE16" s="29">
        <v>29</v>
      </c>
      <c r="AF16" s="29">
        <v>30</v>
      </c>
      <c r="AG16" s="37">
        <v>31</v>
      </c>
      <c r="AH16" s="22">
        <f t="shared" si="1"/>
        <v>0</v>
      </c>
      <c r="AI16" s="22">
        <f t="shared" si="0"/>
        <v>0</v>
      </c>
    </row>
    <row r="17" spans="1:35" x14ac:dyDescent="0.25">
      <c r="A17" s="51">
        <v>15</v>
      </c>
      <c r="B17" s="24" t="str">
        <f>Übersicht!B17</f>
        <v>Mitarbeiter 15 hier eintragen</v>
      </c>
      <c r="C17" s="29">
        <v>1</v>
      </c>
      <c r="D17" s="29">
        <v>2</v>
      </c>
      <c r="E17" s="33">
        <v>3</v>
      </c>
      <c r="F17" s="33">
        <v>4</v>
      </c>
      <c r="G17" s="33">
        <v>5</v>
      </c>
      <c r="H17" s="33">
        <v>6</v>
      </c>
      <c r="I17" s="33">
        <v>7</v>
      </c>
      <c r="J17" s="29">
        <v>8</v>
      </c>
      <c r="K17" s="29">
        <v>9</v>
      </c>
      <c r="L17" s="33">
        <v>10</v>
      </c>
      <c r="M17" s="33">
        <v>11</v>
      </c>
      <c r="N17" s="33">
        <v>12</v>
      </c>
      <c r="O17" s="33">
        <v>13</v>
      </c>
      <c r="P17" s="33">
        <v>14</v>
      </c>
      <c r="Q17" s="29">
        <v>15</v>
      </c>
      <c r="R17" s="29">
        <v>16</v>
      </c>
      <c r="S17" s="33">
        <v>17</v>
      </c>
      <c r="T17" s="33">
        <v>18</v>
      </c>
      <c r="U17" s="33">
        <v>19</v>
      </c>
      <c r="V17" s="33">
        <v>20</v>
      </c>
      <c r="W17" s="33">
        <v>21</v>
      </c>
      <c r="X17" s="29">
        <v>22</v>
      </c>
      <c r="Y17" s="29">
        <v>23</v>
      </c>
      <c r="Z17" s="33">
        <v>24</v>
      </c>
      <c r="AA17" s="33">
        <v>25</v>
      </c>
      <c r="AB17" s="33">
        <v>26</v>
      </c>
      <c r="AC17" s="33">
        <v>27</v>
      </c>
      <c r="AD17" s="33">
        <v>28</v>
      </c>
      <c r="AE17" s="29">
        <v>29</v>
      </c>
      <c r="AF17" s="29">
        <v>30</v>
      </c>
      <c r="AG17" s="33">
        <v>31</v>
      </c>
      <c r="AH17" s="31">
        <f t="shared" si="1"/>
        <v>0</v>
      </c>
      <c r="AI17" s="31">
        <f t="shared" si="0"/>
        <v>0</v>
      </c>
    </row>
    <row r="18" spans="1:35" x14ac:dyDescent="0.25">
      <c r="A18" s="42">
        <v>16</v>
      </c>
      <c r="B18" s="23" t="str">
        <f>Übersicht!B18</f>
        <v>Mitarbeiter 16 hier eintragen</v>
      </c>
      <c r="C18" s="29">
        <v>1</v>
      </c>
      <c r="D18" s="29">
        <v>2</v>
      </c>
      <c r="E18" s="37">
        <v>3</v>
      </c>
      <c r="F18" s="37">
        <v>4</v>
      </c>
      <c r="G18" s="37">
        <v>5</v>
      </c>
      <c r="H18" s="37">
        <v>6</v>
      </c>
      <c r="I18" s="37">
        <v>7</v>
      </c>
      <c r="J18" s="29">
        <v>8</v>
      </c>
      <c r="K18" s="29">
        <v>9</v>
      </c>
      <c r="L18" s="37">
        <v>10</v>
      </c>
      <c r="M18" s="37">
        <v>11</v>
      </c>
      <c r="N18" s="37">
        <v>12</v>
      </c>
      <c r="O18" s="37">
        <v>13</v>
      </c>
      <c r="P18" s="37">
        <v>14</v>
      </c>
      <c r="Q18" s="29">
        <v>15</v>
      </c>
      <c r="R18" s="29">
        <v>16</v>
      </c>
      <c r="S18" s="37">
        <v>17</v>
      </c>
      <c r="T18" s="37">
        <v>18</v>
      </c>
      <c r="U18" s="37">
        <v>19</v>
      </c>
      <c r="V18" s="37">
        <v>20</v>
      </c>
      <c r="W18" s="37">
        <v>21</v>
      </c>
      <c r="X18" s="29">
        <v>22</v>
      </c>
      <c r="Y18" s="29">
        <v>23</v>
      </c>
      <c r="Z18" s="37">
        <v>24</v>
      </c>
      <c r="AA18" s="37">
        <v>25</v>
      </c>
      <c r="AB18" s="37">
        <v>26</v>
      </c>
      <c r="AC18" s="37">
        <v>27</v>
      </c>
      <c r="AD18" s="37">
        <v>28</v>
      </c>
      <c r="AE18" s="29">
        <v>29</v>
      </c>
      <c r="AF18" s="29">
        <v>30</v>
      </c>
      <c r="AG18" s="37">
        <v>31</v>
      </c>
      <c r="AH18" s="22">
        <f>COUNTIF(C18:AG18,"U")</f>
        <v>0</v>
      </c>
      <c r="AI18" s="22">
        <f t="shared" si="0"/>
        <v>0</v>
      </c>
    </row>
    <row r="19" spans="1:35" x14ac:dyDescent="0.25">
      <c r="A19" s="51">
        <v>17</v>
      </c>
      <c r="B19" s="24" t="str">
        <f>Übersicht!B19</f>
        <v>Mitarbeiter 17 hier eintragen</v>
      </c>
      <c r="C19" s="29">
        <v>1</v>
      </c>
      <c r="D19" s="29">
        <v>2</v>
      </c>
      <c r="E19" s="33">
        <v>3</v>
      </c>
      <c r="F19" s="33">
        <v>4</v>
      </c>
      <c r="G19" s="33">
        <v>5</v>
      </c>
      <c r="H19" s="33">
        <v>6</v>
      </c>
      <c r="I19" s="33">
        <v>7</v>
      </c>
      <c r="J19" s="29">
        <v>8</v>
      </c>
      <c r="K19" s="29">
        <v>9</v>
      </c>
      <c r="L19" s="33">
        <v>10</v>
      </c>
      <c r="M19" s="33">
        <v>11</v>
      </c>
      <c r="N19" s="33">
        <v>12</v>
      </c>
      <c r="O19" s="33">
        <v>13</v>
      </c>
      <c r="P19" s="33">
        <v>14</v>
      </c>
      <c r="Q19" s="29">
        <v>15</v>
      </c>
      <c r="R19" s="29">
        <v>16</v>
      </c>
      <c r="S19" s="33">
        <v>17</v>
      </c>
      <c r="T19" s="33">
        <v>18</v>
      </c>
      <c r="U19" s="33">
        <v>19</v>
      </c>
      <c r="V19" s="33">
        <v>20</v>
      </c>
      <c r="W19" s="33">
        <v>21</v>
      </c>
      <c r="X19" s="29">
        <v>22</v>
      </c>
      <c r="Y19" s="29">
        <v>23</v>
      </c>
      <c r="Z19" s="33">
        <v>24</v>
      </c>
      <c r="AA19" s="33">
        <v>25</v>
      </c>
      <c r="AB19" s="33">
        <v>26</v>
      </c>
      <c r="AC19" s="33">
        <v>27</v>
      </c>
      <c r="AD19" s="33">
        <v>28</v>
      </c>
      <c r="AE19" s="29">
        <v>29</v>
      </c>
      <c r="AF19" s="29">
        <v>30</v>
      </c>
      <c r="AG19" s="33">
        <v>31</v>
      </c>
      <c r="AH19" s="31">
        <f>COUNTIF(C19:AG19,"U")</f>
        <v>0</v>
      </c>
      <c r="AI19" s="31">
        <f>COUNTIF(C19:AG19,"K")</f>
        <v>0</v>
      </c>
    </row>
    <row r="20" spans="1:35" x14ac:dyDescent="0.25">
      <c r="A20" s="42">
        <v>18</v>
      </c>
      <c r="B20" s="23" t="str">
        <f>Übersicht!B20</f>
        <v>Mitarbeiter 18 hier eintragen</v>
      </c>
      <c r="C20" s="29">
        <v>1</v>
      </c>
      <c r="D20" s="29">
        <v>2</v>
      </c>
      <c r="E20" s="37">
        <v>3</v>
      </c>
      <c r="F20" s="37">
        <v>4</v>
      </c>
      <c r="G20" s="37">
        <v>5</v>
      </c>
      <c r="H20" s="37">
        <v>6</v>
      </c>
      <c r="I20" s="37">
        <v>7</v>
      </c>
      <c r="J20" s="29">
        <v>8</v>
      </c>
      <c r="K20" s="29">
        <v>9</v>
      </c>
      <c r="L20" s="37">
        <v>10</v>
      </c>
      <c r="M20" s="37">
        <v>11</v>
      </c>
      <c r="N20" s="37">
        <v>12</v>
      </c>
      <c r="O20" s="37">
        <v>13</v>
      </c>
      <c r="P20" s="37">
        <v>14</v>
      </c>
      <c r="Q20" s="29">
        <v>15</v>
      </c>
      <c r="R20" s="29">
        <v>16</v>
      </c>
      <c r="S20" s="37">
        <v>17</v>
      </c>
      <c r="T20" s="37">
        <v>18</v>
      </c>
      <c r="U20" s="37">
        <v>19</v>
      </c>
      <c r="V20" s="37">
        <v>20</v>
      </c>
      <c r="W20" s="37">
        <v>21</v>
      </c>
      <c r="X20" s="29">
        <v>22</v>
      </c>
      <c r="Y20" s="29">
        <v>23</v>
      </c>
      <c r="Z20" s="37">
        <v>24</v>
      </c>
      <c r="AA20" s="37">
        <v>25</v>
      </c>
      <c r="AB20" s="37">
        <v>26</v>
      </c>
      <c r="AC20" s="37">
        <v>27</v>
      </c>
      <c r="AD20" s="37">
        <v>28</v>
      </c>
      <c r="AE20" s="29">
        <v>29</v>
      </c>
      <c r="AF20" s="29">
        <v>30</v>
      </c>
      <c r="AG20" s="37">
        <v>31</v>
      </c>
      <c r="AH20" s="22">
        <f t="shared" si="1"/>
        <v>0</v>
      </c>
      <c r="AI20" s="22">
        <f t="shared" si="0"/>
        <v>0</v>
      </c>
    </row>
    <row r="21" spans="1:35" x14ac:dyDescent="0.25">
      <c r="A21" s="51">
        <v>19</v>
      </c>
      <c r="B21" s="24" t="str">
        <f>Übersicht!B21</f>
        <v>Mitarbeiter 19 hier eintragen</v>
      </c>
      <c r="C21" s="29">
        <v>1</v>
      </c>
      <c r="D21" s="29">
        <v>2</v>
      </c>
      <c r="E21" s="33">
        <v>3</v>
      </c>
      <c r="F21" s="33">
        <v>4</v>
      </c>
      <c r="G21" s="33">
        <v>5</v>
      </c>
      <c r="H21" s="33">
        <v>6</v>
      </c>
      <c r="I21" s="33">
        <v>7</v>
      </c>
      <c r="J21" s="29">
        <v>8</v>
      </c>
      <c r="K21" s="29">
        <v>9</v>
      </c>
      <c r="L21" s="33">
        <v>10</v>
      </c>
      <c r="M21" s="33">
        <v>11</v>
      </c>
      <c r="N21" s="33">
        <v>12</v>
      </c>
      <c r="O21" s="33">
        <v>13</v>
      </c>
      <c r="P21" s="33">
        <v>14</v>
      </c>
      <c r="Q21" s="29">
        <v>15</v>
      </c>
      <c r="R21" s="29">
        <v>16</v>
      </c>
      <c r="S21" s="33">
        <v>17</v>
      </c>
      <c r="T21" s="33">
        <v>18</v>
      </c>
      <c r="U21" s="33">
        <v>19</v>
      </c>
      <c r="V21" s="33">
        <v>20</v>
      </c>
      <c r="W21" s="33">
        <v>21</v>
      </c>
      <c r="X21" s="29">
        <v>22</v>
      </c>
      <c r="Y21" s="29">
        <v>23</v>
      </c>
      <c r="Z21" s="33">
        <v>24</v>
      </c>
      <c r="AA21" s="33">
        <v>25</v>
      </c>
      <c r="AB21" s="33">
        <v>26</v>
      </c>
      <c r="AC21" s="33">
        <v>27</v>
      </c>
      <c r="AD21" s="33">
        <v>28</v>
      </c>
      <c r="AE21" s="29">
        <v>29</v>
      </c>
      <c r="AF21" s="29">
        <v>30</v>
      </c>
      <c r="AG21" s="33">
        <v>31</v>
      </c>
      <c r="AH21" s="31">
        <f>COUNTIF(C21:AG21,"U")</f>
        <v>0</v>
      </c>
      <c r="AI21" s="31">
        <f>COUNTIF(C21:AG21,"K")</f>
        <v>0</v>
      </c>
    </row>
    <row r="22" spans="1:35" x14ac:dyDescent="0.25">
      <c r="A22" s="42">
        <v>20</v>
      </c>
      <c r="B22" s="23" t="str">
        <f>Übersicht!B22</f>
        <v>Mitarbeiter 20 hier eintragen</v>
      </c>
      <c r="C22" s="29">
        <v>1</v>
      </c>
      <c r="D22" s="29">
        <v>2</v>
      </c>
      <c r="E22" s="37">
        <v>3</v>
      </c>
      <c r="F22" s="37">
        <v>4</v>
      </c>
      <c r="G22" s="37">
        <v>5</v>
      </c>
      <c r="H22" s="37">
        <v>6</v>
      </c>
      <c r="I22" s="37">
        <v>7</v>
      </c>
      <c r="J22" s="29">
        <v>8</v>
      </c>
      <c r="K22" s="29">
        <v>9</v>
      </c>
      <c r="L22" s="37">
        <v>10</v>
      </c>
      <c r="M22" s="37">
        <v>11</v>
      </c>
      <c r="N22" s="37">
        <v>12</v>
      </c>
      <c r="O22" s="37">
        <v>13</v>
      </c>
      <c r="P22" s="37">
        <v>14</v>
      </c>
      <c r="Q22" s="29">
        <v>15</v>
      </c>
      <c r="R22" s="29">
        <v>16</v>
      </c>
      <c r="S22" s="37">
        <v>17</v>
      </c>
      <c r="T22" s="37">
        <v>18</v>
      </c>
      <c r="U22" s="37">
        <v>19</v>
      </c>
      <c r="V22" s="37">
        <v>20</v>
      </c>
      <c r="W22" s="37">
        <v>21</v>
      </c>
      <c r="X22" s="29">
        <v>22</v>
      </c>
      <c r="Y22" s="29">
        <v>23</v>
      </c>
      <c r="Z22" s="37">
        <v>24</v>
      </c>
      <c r="AA22" s="37">
        <v>25</v>
      </c>
      <c r="AB22" s="37">
        <v>26</v>
      </c>
      <c r="AC22" s="37">
        <v>27</v>
      </c>
      <c r="AD22" s="37">
        <v>28</v>
      </c>
      <c r="AE22" s="29">
        <v>29</v>
      </c>
      <c r="AF22" s="29">
        <v>30</v>
      </c>
      <c r="AG22" s="37">
        <v>31</v>
      </c>
      <c r="AH22" s="22">
        <f t="shared" si="1"/>
        <v>0</v>
      </c>
      <c r="AI22" s="22">
        <f t="shared" si="0"/>
        <v>0</v>
      </c>
    </row>
    <row r="23" spans="1:35" x14ac:dyDescent="0.25">
      <c r="A23" s="51">
        <v>21</v>
      </c>
      <c r="B23" s="24" t="str">
        <f>Übersicht!B23</f>
        <v>Mitarbeiter 21 hier eintragen</v>
      </c>
      <c r="C23" s="29">
        <v>1</v>
      </c>
      <c r="D23" s="29">
        <v>2</v>
      </c>
      <c r="E23" s="33">
        <v>3</v>
      </c>
      <c r="F23" s="33">
        <v>4</v>
      </c>
      <c r="G23" s="33">
        <v>5</v>
      </c>
      <c r="H23" s="33">
        <v>6</v>
      </c>
      <c r="I23" s="33">
        <v>7</v>
      </c>
      <c r="J23" s="29">
        <v>8</v>
      </c>
      <c r="K23" s="29">
        <v>9</v>
      </c>
      <c r="L23" s="33">
        <v>10</v>
      </c>
      <c r="M23" s="33">
        <v>11</v>
      </c>
      <c r="N23" s="33">
        <v>12</v>
      </c>
      <c r="O23" s="33">
        <v>13</v>
      </c>
      <c r="P23" s="33">
        <v>14</v>
      </c>
      <c r="Q23" s="29">
        <v>15</v>
      </c>
      <c r="R23" s="29">
        <v>16</v>
      </c>
      <c r="S23" s="33">
        <v>17</v>
      </c>
      <c r="T23" s="33">
        <v>18</v>
      </c>
      <c r="U23" s="33">
        <v>19</v>
      </c>
      <c r="V23" s="33">
        <v>20</v>
      </c>
      <c r="W23" s="33">
        <v>21</v>
      </c>
      <c r="X23" s="29">
        <v>22</v>
      </c>
      <c r="Y23" s="29">
        <v>23</v>
      </c>
      <c r="Z23" s="33">
        <v>24</v>
      </c>
      <c r="AA23" s="33">
        <v>25</v>
      </c>
      <c r="AB23" s="33">
        <v>26</v>
      </c>
      <c r="AC23" s="33">
        <v>27</v>
      </c>
      <c r="AD23" s="33">
        <v>28</v>
      </c>
      <c r="AE23" s="29">
        <v>29</v>
      </c>
      <c r="AF23" s="29">
        <v>30</v>
      </c>
      <c r="AG23" s="33">
        <v>31</v>
      </c>
      <c r="AH23" s="31">
        <f t="shared" si="1"/>
        <v>0</v>
      </c>
      <c r="AI23" s="31">
        <f t="shared" si="0"/>
        <v>0</v>
      </c>
    </row>
    <row r="24" spans="1:35" x14ac:dyDescent="0.25">
      <c r="A24" s="42">
        <v>22</v>
      </c>
      <c r="B24" s="23" t="str">
        <f>Übersicht!B24</f>
        <v>Mitarbeiter 22 hier eintragen</v>
      </c>
      <c r="C24" s="29">
        <v>1</v>
      </c>
      <c r="D24" s="29">
        <v>2</v>
      </c>
      <c r="E24" s="37">
        <v>3</v>
      </c>
      <c r="F24" s="37">
        <v>4</v>
      </c>
      <c r="G24" s="37">
        <v>5</v>
      </c>
      <c r="H24" s="37">
        <v>6</v>
      </c>
      <c r="I24" s="37">
        <v>7</v>
      </c>
      <c r="J24" s="29">
        <v>8</v>
      </c>
      <c r="K24" s="29">
        <v>9</v>
      </c>
      <c r="L24" s="37">
        <v>10</v>
      </c>
      <c r="M24" s="37">
        <v>11</v>
      </c>
      <c r="N24" s="37">
        <v>12</v>
      </c>
      <c r="O24" s="37">
        <v>13</v>
      </c>
      <c r="P24" s="37">
        <v>14</v>
      </c>
      <c r="Q24" s="29">
        <v>15</v>
      </c>
      <c r="R24" s="29">
        <v>16</v>
      </c>
      <c r="S24" s="37">
        <v>17</v>
      </c>
      <c r="T24" s="37">
        <v>18</v>
      </c>
      <c r="U24" s="37">
        <v>19</v>
      </c>
      <c r="V24" s="37">
        <v>20</v>
      </c>
      <c r="W24" s="37">
        <v>21</v>
      </c>
      <c r="X24" s="29">
        <v>22</v>
      </c>
      <c r="Y24" s="29">
        <v>23</v>
      </c>
      <c r="Z24" s="37">
        <v>24</v>
      </c>
      <c r="AA24" s="37">
        <v>25</v>
      </c>
      <c r="AB24" s="37">
        <v>26</v>
      </c>
      <c r="AC24" s="37">
        <v>27</v>
      </c>
      <c r="AD24" s="37">
        <v>28</v>
      </c>
      <c r="AE24" s="29">
        <v>29</v>
      </c>
      <c r="AF24" s="29">
        <v>30</v>
      </c>
      <c r="AG24" s="37">
        <v>31</v>
      </c>
      <c r="AH24" s="22">
        <f>COUNTIF(C24:AG24,"U")</f>
        <v>0</v>
      </c>
      <c r="AI24" s="22">
        <f t="shared" si="0"/>
        <v>0</v>
      </c>
    </row>
    <row r="25" spans="1:35" x14ac:dyDescent="0.25">
      <c r="A25" s="54">
        <v>23</v>
      </c>
      <c r="B25" s="24" t="str">
        <f>Übersicht!B25</f>
        <v>Mitarbeiter 23 hier eintragen</v>
      </c>
      <c r="C25" s="29">
        <v>1</v>
      </c>
      <c r="D25" s="29">
        <v>2</v>
      </c>
      <c r="E25" s="33">
        <v>3</v>
      </c>
      <c r="F25" s="33">
        <v>4</v>
      </c>
      <c r="G25" s="33">
        <v>5</v>
      </c>
      <c r="H25" s="33">
        <v>6</v>
      </c>
      <c r="I25" s="33">
        <v>7</v>
      </c>
      <c r="J25" s="29">
        <v>8</v>
      </c>
      <c r="K25" s="29">
        <v>9</v>
      </c>
      <c r="L25" s="33">
        <v>10</v>
      </c>
      <c r="M25" s="33">
        <v>11</v>
      </c>
      <c r="N25" s="33">
        <v>12</v>
      </c>
      <c r="O25" s="33">
        <v>13</v>
      </c>
      <c r="P25" s="33">
        <v>14</v>
      </c>
      <c r="Q25" s="29">
        <v>15</v>
      </c>
      <c r="R25" s="29">
        <v>16</v>
      </c>
      <c r="S25" s="33">
        <v>17</v>
      </c>
      <c r="T25" s="33">
        <v>18</v>
      </c>
      <c r="U25" s="33">
        <v>19</v>
      </c>
      <c r="V25" s="33">
        <v>20</v>
      </c>
      <c r="W25" s="33">
        <v>21</v>
      </c>
      <c r="X25" s="29">
        <v>22</v>
      </c>
      <c r="Y25" s="29">
        <v>23</v>
      </c>
      <c r="Z25" s="33">
        <v>24</v>
      </c>
      <c r="AA25" s="33">
        <v>25</v>
      </c>
      <c r="AB25" s="33">
        <v>26</v>
      </c>
      <c r="AC25" s="33">
        <v>27</v>
      </c>
      <c r="AD25" s="33">
        <v>28</v>
      </c>
      <c r="AE25" s="29">
        <v>29</v>
      </c>
      <c r="AF25" s="29">
        <v>30</v>
      </c>
      <c r="AG25" s="33">
        <v>31</v>
      </c>
      <c r="AH25" s="31">
        <f>COUNTIF(C25:AG25,"U")</f>
        <v>0</v>
      </c>
      <c r="AI25" s="31">
        <f>COUNTIF(C25:AG25,"K")</f>
        <v>0</v>
      </c>
    </row>
    <row r="26" spans="1:35" x14ac:dyDescent="0.25">
      <c r="A26" s="42">
        <v>24</v>
      </c>
      <c r="B26" s="23" t="str">
        <f>Übersicht!B26</f>
        <v>Mitarbeiter 24 hier eintragen</v>
      </c>
      <c r="C26" s="29">
        <v>1</v>
      </c>
      <c r="D26" s="29">
        <v>2</v>
      </c>
      <c r="E26" s="37">
        <v>3</v>
      </c>
      <c r="F26" s="37">
        <v>4</v>
      </c>
      <c r="G26" s="37">
        <v>5</v>
      </c>
      <c r="H26" s="37">
        <v>6</v>
      </c>
      <c r="I26" s="37">
        <v>7</v>
      </c>
      <c r="J26" s="29">
        <v>8</v>
      </c>
      <c r="K26" s="29">
        <v>9</v>
      </c>
      <c r="L26" s="37">
        <v>10</v>
      </c>
      <c r="M26" s="37">
        <v>11</v>
      </c>
      <c r="N26" s="37">
        <v>12</v>
      </c>
      <c r="O26" s="37">
        <v>13</v>
      </c>
      <c r="P26" s="37">
        <v>14</v>
      </c>
      <c r="Q26" s="29">
        <v>15</v>
      </c>
      <c r="R26" s="29">
        <v>16</v>
      </c>
      <c r="S26" s="37">
        <v>17</v>
      </c>
      <c r="T26" s="37">
        <v>18</v>
      </c>
      <c r="U26" s="37">
        <v>19</v>
      </c>
      <c r="V26" s="37">
        <v>20</v>
      </c>
      <c r="W26" s="37">
        <v>21</v>
      </c>
      <c r="X26" s="29">
        <v>22</v>
      </c>
      <c r="Y26" s="29">
        <v>23</v>
      </c>
      <c r="Z26" s="37">
        <v>24</v>
      </c>
      <c r="AA26" s="37">
        <v>25</v>
      </c>
      <c r="AB26" s="37">
        <v>26</v>
      </c>
      <c r="AC26" s="37">
        <v>27</v>
      </c>
      <c r="AD26" s="37">
        <v>28</v>
      </c>
      <c r="AE26" s="29">
        <v>29</v>
      </c>
      <c r="AF26" s="29">
        <v>30</v>
      </c>
      <c r="AG26" s="37">
        <v>31</v>
      </c>
      <c r="AH26" s="22">
        <f t="shared" si="1"/>
        <v>0</v>
      </c>
      <c r="AI26" s="22">
        <f t="shared" si="0"/>
        <v>0</v>
      </c>
    </row>
    <row r="27" spans="1:35" x14ac:dyDescent="0.25">
      <c r="A27" s="51">
        <v>25</v>
      </c>
      <c r="B27" s="24" t="str">
        <f>Übersicht!B27</f>
        <v>Mitarbeiter 25 hier eintragen</v>
      </c>
      <c r="C27" s="29">
        <v>1</v>
      </c>
      <c r="D27" s="29">
        <v>2</v>
      </c>
      <c r="E27" s="33">
        <v>3</v>
      </c>
      <c r="F27" s="33">
        <v>4</v>
      </c>
      <c r="G27" s="33">
        <v>5</v>
      </c>
      <c r="H27" s="33">
        <v>6</v>
      </c>
      <c r="I27" s="33">
        <v>7</v>
      </c>
      <c r="J27" s="29">
        <v>8</v>
      </c>
      <c r="K27" s="29">
        <v>9</v>
      </c>
      <c r="L27" s="33">
        <v>10</v>
      </c>
      <c r="M27" s="33">
        <v>11</v>
      </c>
      <c r="N27" s="33">
        <v>12</v>
      </c>
      <c r="O27" s="33">
        <v>13</v>
      </c>
      <c r="P27" s="33">
        <v>14</v>
      </c>
      <c r="Q27" s="29">
        <v>15</v>
      </c>
      <c r="R27" s="29">
        <v>16</v>
      </c>
      <c r="S27" s="33">
        <v>17</v>
      </c>
      <c r="T27" s="33">
        <v>18</v>
      </c>
      <c r="U27" s="33">
        <v>19</v>
      </c>
      <c r="V27" s="33">
        <v>20</v>
      </c>
      <c r="W27" s="33">
        <v>21</v>
      </c>
      <c r="X27" s="29">
        <v>22</v>
      </c>
      <c r="Y27" s="29">
        <v>23</v>
      </c>
      <c r="Z27" s="33">
        <v>24</v>
      </c>
      <c r="AA27" s="33">
        <v>25</v>
      </c>
      <c r="AB27" s="33">
        <v>26</v>
      </c>
      <c r="AC27" s="33">
        <v>27</v>
      </c>
      <c r="AD27" s="33">
        <v>28</v>
      </c>
      <c r="AE27" s="29">
        <v>29</v>
      </c>
      <c r="AF27" s="29">
        <v>30</v>
      </c>
      <c r="AG27" s="33">
        <v>31</v>
      </c>
      <c r="AH27" s="31">
        <f t="shared" si="1"/>
        <v>0</v>
      </c>
      <c r="AI27" s="31">
        <f t="shared" si="0"/>
        <v>0</v>
      </c>
    </row>
    <row r="28" spans="1:35" x14ac:dyDescent="0.25">
      <c r="A28" s="42">
        <v>26</v>
      </c>
      <c r="B28" s="23" t="str">
        <f>Übersicht!B28</f>
        <v>Mitarbeiter 26 hier eintragen</v>
      </c>
      <c r="C28" s="29">
        <v>1</v>
      </c>
      <c r="D28" s="29">
        <v>2</v>
      </c>
      <c r="E28" s="37">
        <v>3</v>
      </c>
      <c r="F28" s="37">
        <v>4</v>
      </c>
      <c r="G28" s="37">
        <v>5</v>
      </c>
      <c r="H28" s="37">
        <v>6</v>
      </c>
      <c r="I28" s="37">
        <v>7</v>
      </c>
      <c r="J28" s="29">
        <v>8</v>
      </c>
      <c r="K28" s="29">
        <v>9</v>
      </c>
      <c r="L28" s="37">
        <v>10</v>
      </c>
      <c r="M28" s="37">
        <v>11</v>
      </c>
      <c r="N28" s="37">
        <v>12</v>
      </c>
      <c r="O28" s="37">
        <v>13</v>
      </c>
      <c r="P28" s="37">
        <v>14</v>
      </c>
      <c r="Q28" s="29">
        <v>15</v>
      </c>
      <c r="R28" s="29">
        <v>16</v>
      </c>
      <c r="S28" s="37">
        <v>17</v>
      </c>
      <c r="T28" s="37">
        <v>18</v>
      </c>
      <c r="U28" s="37">
        <v>19</v>
      </c>
      <c r="V28" s="37">
        <v>20</v>
      </c>
      <c r="W28" s="37">
        <v>21</v>
      </c>
      <c r="X28" s="29">
        <v>22</v>
      </c>
      <c r="Y28" s="29">
        <v>23</v>
      </c>
      <c r="Z28" s="37">
        <v>24</v>
      </c>
      <c r="AA28" s="37">
        <v>25</v>
      </c>
      <c r="AB28" s="37">
        <v>26</v>
      </c>
      <c r="AC28" s="37">
        <v>27</v>
      </c>
      <c r="AD28" s="37">
        <v>28</v>
      </c>
      <c r="AE28" s="29">
        <v>29</v>
      </c>
      <c r="AF28" s="29">
        <v>30</v>
      </c>
      <c r="AG28" s="37">
        <v>31</v>
      </c>
      <c r="AH28" s="22">
        <f t="shared" si="1"/>
        <v>0</v>
      </c>
      <c r="AI28" s="22">
        <f t="shared" si="0"/>
        <v>0</v>
      </c>
    </row>
    <row r="29" spans="1:35" x14ac:dyDescent="0.25">
      <c r="A29" s="51">
        <v>27</v>
      </c>
      <c r="B29" s="24" t="str">
        <f>Übersicht!B29</f>
        <v>Mitarbeiter 27 hier eintragen</v>
      </c>
      <c r="C29" s="29">
        <v>1</v>
      </c>
      <c r="D29" s="29">
        <v>2</v>
      </c>
      <c r="E29" s="33">
        <v>3</v>
      </c>
      <c r="F29" s="33">
        <v>4</v>
      </c>
      <c r="G29" s="33">
        <v>5</v>
      </c>
      <c r="H29" s="33">
        <v>6</v>
      </c>
      <c r="I29" s="33">
        <v>7</v>
      </c>
      <c r="J29" s="29">
        <v>8</v>
      </c>
      <c r="K29" s="29">
        <v>9</v>
      </c>
      <c r="L29" s="33">
        <v>10</v>
      </c>
      <c r="M29" s="33">
        <v>11</v>
      </c>
      <c r="N29" s="33">
        <v>12</v>
      </c>
      <c r="O29" s="33">
        <v>13</v>
      </c>
      <c r="P29" s="33">
        <v>14</v>
      </c>
      <c r="Q29" s="29">
        <v>15</v>
      </c>
      <c r="R29" s="29">
        <v>16</v>
      </c>
      <c r="S29" s="33">
        <v>17</v>
      </c>
      <c r="T29" s="33">
        <v>18</v>
      </c>
      <c r="U29" s="33">
        <v>19</v>
      </c>
      <c r="V29" s="33">
        <v>20</v>
      </c>
      <c r="W29" s="33">
        <v>21</v>
      </c>
      <c r="X29" s="29">
        <v>22</v>
      </c>
      <c r="Y29" s="29">
        <v>23</v>
      </c>
      <c r="Z29" s="33">
        <v>24</v>
      </c>
      <c r="AA29" s="33">
        <v>25</v>
      </c>
      <c r="AB29" s="33">
        <v>26</v>
      </c>
      <c r="AC29" s="33">
        <v>27</v>
      </c>
      <c r="AD29" s="33">
        <v>28</v>
      </c>
      <c r="AE29" s="29">
        <v>29</v>
      </c>
      <c r="AF29" s="29">
        <v>30</v>
      </c>
      <c r="AG29" s="33">
        <v>31</v>
      </c>
      <c r="AH29" s="31">
        <f t="shared" si="1"/>
        <v>0</v>
      </c>
      <c r="AI29" s="31">
        <f t="shared" si="0"/>
        <v>0</v>
      </c>
    </row>
    <row r="30" spans="1:35" x14ac:dyDescent="0.25">
      <c r="A30" s="42">
        <v>28</v>
      </c>
      <c r="B30" s="23" t="str">
        <f>Übersicht!B30</f>
        <v>Mitarbeiter 28 hier eintragen</v>
      </c>
      <c r="C30" s="29">
        <v>1</v>
      </c>
      <c r="D30" s="29">
        <v>2</v>
      </c>
      <c r="E30" s="37">
        <v>3</v>
      </c>
      <c r="F30" s="37">
        <v>4</v>
      </c>
      <c r="G30" s="37">
        <v>5</v>
      </c>
      <c r="H30" s="37">
        <v>6</v>
      </c>
      <c r="I30" s="37">
        <v>7</v>
      </c>
      <c r="J30" s="29">
        <v>8</v>
      </c>
      <c r="K30" s="29">
        <v>9</v>
      </c>
      <c r="L30" s="37">
        <v>10</v>
      </c>
      <c r="M30" s="37">
        <v>11</v>
      </c>
      <c r="N30" s="37">
        <v>12</v>
      </c>
      <c r="O30" s="37">
        <v>13</v>
      </c>
      <c r="P30" s="37">
        <v>14</v>
      </c>
      <c r="Q30" s="29">
        <v>15</v>
      </c>
      <c r="R30" s="29">
        <v>16</v>
      </c>
      <c r="S30" s="37">
        <v>17</v>
      </c>
      <c r="T30" s="37">
        <v>18</v>
      </c>
      <c r="U30" s="37">
        <v>19</v>
      </c>
      <c r="V30" s="37">
        <v>20</v>
      </c>
      <c r="W30" s="37">
        <v>21</v>
      </c>
      <c r="X30" s="29">
        <v>22</v>
      </c>
      <c r="Y30" s="29">
        <v>23</v>
      </c>
      <c r="Z30" s="37">
        <v>24</v>
      </c>
      <c r="AA30" s="37">
        <v>25</v>
      </c>
      <c r="AB30" s="37">
        <v>26</v>
      </c>
      <c r="AC30" s="37">
        <v>27</v>
      </c>
      <c r="AD30" s="37">
        <v>28</v>
      </c>
      <c r="AE30" s="29">
        <v>29</v>
      </c>
      <c r="AF30" s="29">
        <v>30</v>
      </c>
      <c r="AG30" s="37">
        <v>31</v>
      </c>
      <c r="AH30" s="22">
        <f>COUNTIF(C30:AG30,"U")</f>
        <v>0</v>
      </c>
      <c r="AI30" s="22">
        <f>COUNTIF(C30:AG30,"K")</f>
        <v>0</v>
      </c>
    </row>
    <row r="31" spans="1:35" x14ac:dyDescent="0.25">
      <c r="A31" s="51">
        <v>29</v>
      </c>
      <c r="B31" s="24" t="str">
        <f>Übersicht!B31</f>
        <v>Mitarbeiter 29 hier eintragen</v>
      </c>
      <c r="C31" s="29">
        <v>1</v>
      </c>
      <c r="D31" s="29">
        <v>2</v>
      </c>
      <c r="E31" s="33">
        <v>3</v>
      </c>
      <c r="F31" s="33">
        <v>4</v>
      </c>
      <c r="G31" s="33">
        <v>5</v>
      </c>
      <c r="H31" s="33">
        <v>6</v>
      </c>
      <c r="I31" s="33">
        <v>7</v>
      </c>
      <c r="J31" s="29">
        <v>8</v>
      </c>
      <c r="K31" s="29">
        <v>9</v>
      </c>
      <c r="L31" s="33">
        <v>10</v>
      </c>
      <c r="M31" s="33">
        <v>11</v>
      </c>
      <c r="N31" s="33">
        <v>12</v>
      </c>
      <c r="O31" s="33">
        <v>13</v>
      </c>
      <c r="P31" s="33">
        <v>14</v>
      </c>
      <c r="Q31" s="29">
        <v>15</v>
      </c>
      <c r="R31" s="29">
        <v>16</v>
      </c>
      <c r="S31" s="33">
        <v>17</v>
      </c>
      <c r="T31" s="33">
        <v>18</v>
      </c>
      <c r="U31" s="33">
        <v>19</v>
      </c>
      <c r="V31" s="33">
        <v>20</v>
      </c>
      <c r="W31" s="33">
        <v>21</v>
      </c>
      <c r="X31" s="29">
        <v>22</v>
      </c>
      <c r="Y31" s="29">
        <v>23</v>
      </c>
      <c r="Z31" s="33">
        <v>24</v>
      </c>
      <c r="AA31" s="33">
        <v>25</v>
      </c>
      <c r="AB31" s="33">
        <v>26</v>
      </c>
      <c r="AC31" s="33">
        <v>27</v>
      </c>
      <c r="AD31" s="33">
        <v>28</v>
      </c>
      <c r="AE31" s="29">
        <v>29</v>
      </c>
      <c r="AF31" s="29">
        <v>30</v>
      </c>
      <c r="AG31" s="33">
        <v>31</v>
      </c>
      <c r="AH31" s="31">
        <f>COUNTIF(C31:AG31,"U")</f>
        <v>0</v>
      </c>
      <c r="AI31" s="31">
        <f>COUNTIF(C31:AG31,"K")</f>
        <v>0</v>
      </c>
    </row>
    <row r="32" spans="1:35" x14ac:dyDescent="0.25">
      <c r="A32" s="42">
        <v>30</v>
      </c>
      <c r="B32" s="23" t="str">
        <f>Übersicht!B32</f>
        <v>Mitarbeiter 30 hier eintragen</v>
      </c>
      <c r="C32" s="29">
        <v>1</v>
      </c>
      <c r="D32" s="29">
        <v>2</v>
      </c>
      <c r="E32" s="37">
        <v>3</v>
      </c>
      <c r="F32" s="37">
        <v>4</v>
      </c>
      <c r="G32" s="37">
        <v>5</v>
      </c>
      <c r="H32" s="37">
        <v>6</v>
      </c>
      <c r="I32" s="37">
        <v>7</v>
      </c>
      <c r="J32" s="29">
        <v>8</v>
      </c>
      <c r="K32" s="29">
        <v>9</v>
      </c>
      <c r="L32" s="37">
        <v>10</v>
      </c>
      <c r="M32" s="37">
        <v>11</v>
      </c>
      <c r="N32" s="37">
        <v>12</v>
      </c>
      <c r="O32" s="37">
        <v>13</v>
      </c>
      <c r="P32" s="37">
        <v>14</v>
      </c>
      <c r="Q32" s="29">
        <v>15</v>
      </c>
      <c r="R32" s="29">
        <v>16</v>
      </c>
      <c r="S32" s="37">
        <v>17</v>
      </c>
      <c r="T32" s="37">
        <v>18</v>
      </c>
      <c r="U32" s="37">
        <v>19</v>
      </c>
      <c r="V32" s="37">
        <v>20</v>
      </c>
      <c r="W32" s="37">
        <v>21</v>
      </c>
      <c r="X32" s="29">
        <v>22</v>
      </c>
      <c r="Y32" s="29">
        <v>23</v>
      </c>
      <c r="Z32" s="37">
        <v>24</v>
      </c>
      <c r="AA32" s="37">
        <v>25</v>
      </c>
      <c r="AB32" s="37">
        <v>26</v>
      </c>
      <c r="AC32" s="37">
        <v>27</v>
      </c>
      <c r="AD32" s="37">
        <v>28</v>
      </c>
      <c r="AE32" s="29">
        <v>29</v>
      </c>
      <c r="AF32" s="29">
        <v>30</v>
      </c>
      <c r="AG32" s="37">
        <v>31</v>
      </c>
      <c r="AH32" s="22">
        <f t="shared" si="1"/>
        <v>0</v>
      </c>
      <c r="AI32" s="22">
        <f t="shared" si="0"/>
        <v>0</v>
      </c>
    </row>
    <row r="33" spans="1:35" x14ac:dyDescent="0.25">
      <c r="A33" s="51">
        <v>31</v>
      </c>
      <c r="B33" s="24" t="str">
        <f>Übersicht!B33</f>
        <v>Mitarbeiter 31 hier eintragen</v>
      </c>
      <c r="C33" s="29">
        <v>1</v>
      </c>
      <c r="D33" s="29">
        <v>2</v>
      </c>
      <c r="E33" s="33">
        <v>3</v>
      </c>
      <c r="F33" s="33">
        <v>4</v>
      </c>
      <c r="G33" s="33">
        <v>5</v>
      </c>
      <c r="H33" s="33">
        <v>6</v>
      </c>
      <c r="I33" s="33">
        <v>7</v>
      </c>
      <c r="J33" s="29">
        <v>8</v>
      </c>
      <c r="K33" s="29">
        <v>9</v>
      </c>
      <c r="L33" s="33">
        <v>10</v>
      </c>
      <c r="M33" s="33">
        <v>11</v>
      </c>
      <c r="N33" s="33">
        <v>12</v>
      </c>
      <c r="O33" s="33">
        <v>13</v>
      </c>
      <c r="P33" s="33">
        <v>14</v>
      </c>
      <c r="Q33" s="29">
        <v>15</v>
      </c>
      <c r="R33" s="29">
        <v>16</v>
      </c>
      <c r="S33" s="33">
        <v>17</v>
      </c>
      <c r="T33" s="33">
        <v>18</v>
      </c>
      <c r="U33" s="33">
        <v>19</v>
      </c>
      <c r="V33" s="33">
        <v>20</v>
      </c>
      <c r="W33" s="33">
        <v>21</v>
      </c>
      <c r="X33" s="29">
        <v>22</v>
      </c>
      <c r="Y33" s="29">
        <v>23</v>
      </c>
      <c r="Z33" s="33">
        <v>24</v>
      </c>
      <c r="AA33" s="33">
        <v>25</v>
      </c>
      <c r="AB33" s="33">
        <v>26</v>
      </c>
      <c r="AC33" s="33">
        <v>27</v>
      </c>
      <c r="AD33" s="33">
        <v>28</v>
      </c>
      <c r="AE33" s="29">
        <v>29</v>
      </c>
      <c r="AF33" s="29">
        <v>30</v>
      </c>
      <c r="AG33" s="33">
        <v>31</v>
      </c>
      <c r="AH33" s="31">
        <f t="shared" si="1"/>
        <v>0</v>
      </c>
      <c r="AI33" s="31">
        <f t="shared" si="0"/>
        <v>0</v>
      </c>
    </row>
    <row r="34" spans="1:35" x14ac:dyDescent="0.25">
      <c r="A34" s="42">
        <v>32</v>
      </c>
      <c r="B34" s="40" t="str">
        <f>Übersicht!B34</f>
        <v>Mitarbeiter 32 hier eintragen</v>
      </c>
      <c r="C34" s="29">
        <v>1</v>
      </c>
      <c r="D34" s="29">
        <v>2</v>
      </c>
      <c r="E34" s="37">
        <v>3</v>
      </c>
      <c r="F34" s="37">
        <v>4</v>
      </c>
      <c r="G34" s="37">
        <v>5</v>
      </c>
      <c r="H34" s="37">
        <v>6</v>
      </c>
      <c r="I34" s="37">
        <v>7</v>
      </c>
      <c r="J34" s="29">
        <v>8</v>
      </c>
      <c r="K34" s="29">
        <v>9</v>
      </c>
      <c r="L34" s="37">
        <v>10</v>
      </c>
      <c r="M34" s="37">
        <v>11</v>
      </c>
      <c r="N34" s="37">
        <v>12</v>
      </c>
      <c r="O34" s="37">
        <v>13</v>
      </c>
      <c r="P34" s="37">
        <v>14</v>
      </c>
      <c r="Q34" s="29">
        <v>15</v>
      </c>
      <c r="R34" s="29">
        <v>16</v>
      </c>
      <c r="S34" s="37">
        <v>17</v>
      </c>
      <c r="T34" s="37">
        <v>18</v>
      </c>
      <c r="U34" s="37">
        <v>19</v>
      </c>
      <c r="V34" s="37">
        <v>20</v>
      </c>
      <c r="W34" s="37">
        <v>21</v>
      </c>
      <c r="X34" s="29">
        <v>22</v>
      </c>
      <c r="Y34" s="29">
        <v>23</v>
      </c>
      <c r="Z34" s="37">
        <v>24</v>
      </c>
      <c r="AA34" s="37">
        <v>25</v>
      </c>
      <c r="AB34" s="37">
        <v>26</v>
      </c>
      <c r="AC34" s="37">
        <v>27</v>
      </c>
      <c r="AD34" s="37">
        <v>28</v>
      </c>
      <c r="AE34" s="29">
        <v>29</v>
      </c>
      <c r="AF34" s="29">
        <v>30</v>
      </c>
      <c r="AG34" s="37">
        <v>31</v>
      </c>
      <c r="AH34" s="22">
        <f t="shared" si="1"/>
        <v>0</v>
      </c>
      <c r="AI34" s="22">
        <f t="shared" si="0"/>
        <v>0</v>
      </c>
    </row>
  </sheetData>
  <mergeCells count="1">
    <mergeCell ref="A1:AI1"/>
  </mergeCells>
  <pageMargins left="0.7" right="0.7" top="0.78740157499999996" bottom="0.78740157499999996" header="0.3" footer="0.3"/>
  <pageSetup paperSize="9" orientation="landscape" horizontalDpi="4294967294" verticalDpi="0" r:id="rId1"/>
  <ignoredErrors>
    <ignoredError sqref="AI5 AI15 AI33 A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</dc:creator>
  <cp:lastModifiedBy>Hohnroth, Jürgen</cp:lastModifiedBy>
  <cp:lastPrinted>2019-10-24T12:10:27Z</cp:lastPrinted>
  <dcterms:created xsi:type="dcterms:W3CDTF">2002-04-24T15:42:34Z</dcterms:created>
  <dcterms:modified xsi:type="dcterms:W3CDTF">2019-12-04T09:52:35Z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TC101944441031</vt:lpwstr>
  </property>
  <property fmtid="{D5CDD505-2E9C-101B-9397-08002B2CF9AE}" pid="3" name="MSIP_Label_9012d0f8-af71-46ef-9ee6-b8fe67176626_Enabled">
    <vt:lpwstr>True</vt:lpwstr>
  </property>
  <property fmtid="{D5CDD505-2E9C-101B-9397-08002B2CF9AE}" pid="4" name="MSIP_Label_9012d0f8-af71-46ef-9ee6-b8fe67176626_SiteId">
    <vt:lpwstr>fb0af7d1-8a83-48bc-8d2d-cd92034c79d4</vt:lpwstr>
  </property>
  <property fmtid="{D5CDD505-2E9C-101B-9397-08002B2CF9AE}" pid="5" name="MSIP_Label_9012d0f8-af71-46ef-9ee6-b8fe67176626_Owner">
    <vt:lpwstr>Hohnroth.Juergen@securitas.de</vt:lpwstr>
  </property>
  <property fmtid="{D5CDD505-2E9C-101B-9397-08002B2CF9AE}" pid="6" name="MSIP_Label_9012d0f8-af71-46ef-9ee6-b8fe67176626_SetDate">
    <vt:lpwstr>2018-12-05T05:16:40.8904006Z</vt:lpwstr>
  </property>
  <property fmtid="{D5CDD505-2E9C-101B-9397-08002B2CF9AE}" pid="7" name="MSIP_Label_9012d0f8-af71-46ef-9ee6-b8fe67176626_Name">
    <vt:lpwstr>Public</vt:lpwstr>
  </property>
  <property fmtid="{D5CDD505-2E9C-101B-9397-08002B2CF9AE}" pid="8" name="MSIP_Label_9012d0f8-af71-46ef-9ee6-b8fe67176626_Application">
    <vt:lpwstr>Microsoft Azure Information Protection</vt:lpwstr>
  </property>
  <property fmtid="{D5CDD505-2E9C-101B-9397-08002B2CF9AE}" pid="9" name="MSIP_Label_9012d0f8-af71-46ef-9ee6-b8fe67176626_Extended_MSFT_Method">
    <vt:lpwstr>Manual</vt:lpwstr>
  </property>
  <property fmtid="{D5CDD505-2E9C-101B-9397-08002B2CF9AE}" pid="10" name="Sensitivity">
    <vt:lpwstr>Public</vt:lpwstr>
  </property>
</Properties>
</file>